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7680" activeTab="1"/>
  </bookViews>
  <sheets>
    <sheet name="VAN 6" sheetId="1" r:id="rId1"/>
    <sheet name="VAN 7" sheetId="2" r:id="rId2"/>
    <sheet name="VAN 8" sheetId="3" r:id="rId3"/>
    <sheet name="VAN 9" sheetId="4" r:id="rId4"/>
  </sheets>
  <definedNames/>
  <calcPr fullCalcOnLoad="1"/>
</workbook>
</file>

<file path=xl/sharedStrings.xml><?xml version="1.0" encoding="utf-8"?>
<sst xmlns="http://schemas.openxmlformats.org/spreadsheetml/2006/main" count="128" uniqueCount="54">
  <si>
    <t xml:space="preserve">          </t>
  </si>
  <si>
    <t>Mức độ</t>
  </si>
  <si>
    <t>Tên Chủ đề</t>
  </si>
  <si>
    <t>Nhận biết</t>
  </si>
  <si>
    <t>Thông hiểu</t>
  </si>
  <si>
    <t>Vận dụng</t>
  </si>
  <si>
    <t>Cộng</t>
  </si>
  <si>
    <t>Mức độ thấp</t>
  </si>
  <si>
    <t>Mức độ cao</t>
  </si>
  <si>
    <t>Số câu</t>
  </si>
  <si>
    <t xml:space="preserve">Số điểm </t>
  </si>
  <si>
    <t>Tỉ lệ %</t>
  </si>
  <si>
    <t>Tổng số câu</t>
  </si>
  <si>
    <t>Tổng số điểm</t>
  </si>
  <si>
    <t>MÔN NGỮ VĂN LỚP 6</t>
  </si>
  <si>
    <t>MÔN NGỮ VĂN LỚP 7</t>
  </si>
  <si>
    <t>MÔN NGỮ VĂN LỚP 8</t>
  </si>
  <si>
    <t>MÔN NGỮ VĂN LỚP 9</t>
  </si>
  <si>
    <t>MA TRẬN ĐỀ KỂM TRA HỌC KỲ II</t>
  </si>
  <si>
    <t>Nghị luận xã hội</t>
  </si>
  <si>
    <t>3. Tập làm văn     - Văn nghị luận</t>
  </si>
  <si>
    <t>1.Văn bản</t>
  </si>
  <si>
    <t xml:space="preserve">2.
Tiếng Việt
-Câu trần thuật đơn có từ ” là”
- Chữa lỗi về chủ ngữ, vị ngữ
</t>
  </si>
  <si>
    <t xml:space="preserve">3.
Tập làm văn
</t>
  </si>
  <si>
    <t>Nhận biết câu trần thuật đơn; câu thiếu chủ ngữ (vị ngữ); đặc điểm các dấu câu: dấu chấm, dấu chấm hỏi, dấu chấm than, dấu phảy</t>
  </si>
  <si>
    <t>Phân biệt câu trần thuật đơn có từ "là" và câu trần thuật đơn không có từ "là"; Nguyên nhân mắc lỗi câu thiếu chủ ngữ (vị ngữ); Chữa một số lỗi thường gặp về dấu câu.</t>
  </si>
  <si>
    <t xml:space="preserve">Xác định được thể thơ, phép tu từ có trong đoạn thơ, đoạn văn thuộc văn bản đã trích. </t>
  </si>
  <si>
    <t>Biết cách chữa lỗi của câu văn; Biết cách chữa lỗi dấu câu; Đặt câu trần thuật đơn đúng theo yêu cầu.</t>
  </si>
  <si>
    <t>Hiểu và cảm nhận được tác dụng của phép tu từ.</t>
  </si>
  <si>
    <t xml:space="preserve">- Chỉ ra trường hợp tách trạng ngữ thành câu riêng trong các chuỗi câu. Nêu tác dụng của những câu do trạng ngữ tạo thành.                                - Phân biệt câu chủ động với câu bị động trong các câu đã cho. Giải thích vì sao?                </t>
  </si>
  <si>
    <t xml:space="preserve"> - Tìm cụm chủ - vị trong thành phần câu và cho biết cụm chủ vị đó là thành phần gì trong câu.                              - Chuyển đổi câu chủ động đã cho thành hai câu bị động theo hai kiểu khác nhau.</t>
  </si>
  <si>
    <t xml:space="preserve"> </t>
  </si>
  <si>
    <t xml:space="preserve">
 - Nêu được tác dụng của phép liệt kê, câu đặc biệt, câu rút gọn.
- Trình bày quy tắc chuyển đổi câu chủ động thành câu bị động.                                             - Nêu ngắn gọn đặc điểm tục ngữ. Ví dụ minh hoạ
                                                                                                                                                                       </t>
  </si>
  <si>
    <t>Văn bản - Tiếng Việt</t>
  </si>
  <si>
    <t>Tập làm văn</t>
  </si>
  <si>
    <t xml:space="preserve"> 2. Tiếng Việt    </t>
  </si>
  <si>
    <t>Nhớ đặc điểm hình thức và chức năng của câu nghi vấn, câu cầu khiến, câu cảm thán, câu trần thuật, câu phủ định. Lấy ví dụ.</t>
  </si>
  <si>
    <t xml:space="preserve">Xác định đúng thể thơ; nêu được đặc điểm thể thơ. </t>
  </si>
  <si>
    <t>Tác dụng của việc sắp xếp lựa chọn trật tự từ trong các câu in đậm có trong một đoạn văn mẫu của đề bài.</t>
  </si>
  <si>
    <t>Xác định đúng và chỉ ra hành động nói có trong đoạn trích. Cho biết mục đích của mỗi hành động nói.</t>
  </si>
  <si>
    <t>Viết bài văn nghị luận về một vấn đề có trong tác phẩm đã học trong chương trình hoặc một vấn đề trong đời sống (sử dụng phép lập luận chứng minh hoặc giải thích đã được học ở lớp 7)</t>
  </si>
  <si>
    <t>Văn bản</t>
  </si>
  <si>
    <t>- Cảm nhận hình ảnh thơ có trong một đoạn thơ thuộc tác phẩm trong chương trình.</t>
  </si>
  <si>
    <t>- Viết một bài văn nghị luận văn học về một vấn đề trong tác phẩm (truyện hoặc thơ) đã học trong chương trình Ngữ Văn 9 kì II.</t>
  </si>
  <si>
    <t xml:space="preserve">- Phân biệt nghĩa tường minh và hàm ý. Ví dụ minh hoạ.                 - Chỉ ra phép liên kết câu và liên kết đoạn văn có trong các đoạn văn mẫu.                </t>
  </si>
  <si>
    <t xml:space="preserve">- Nhận biết tên tác giả, tác phẩm.                             </t>
  </si>
  <si>
    <t xml:space="preserve">- Nội dung đoạn truyện. Ngôi kể và tác dụng ngôi kể.                     - Kể được tên các thành phần biệt lập.                     </t>
  </si>
  <si>
    <t>Viết đoạn văn ngắn trình bày suy nghĩ về một hiện tượng trong đời sống…</t>
  </si>
  <si>
    <t>Tác giả, xuất xứ của văn bản…</t>
  </si>
  <si>
    <t xml:space="preserve"> - Nhận biết được tên tác phẩm, tên tác giả...
- Xác định được biện pháp liệt kê; câu rút gọn; câu đặc biệt; câu mở rộng thành phần trong một đoạn văn trích trong văn bản đã cho.                       </t>
  </si>
  <si>
    <t>Nhớ được bài thơ, những nét chính về tác giả các tác phẩm…</t>
  </si>
  <si>
    <t>Viết một bài văn tả cảnh hoặc tả người.</t>
  </si>
  <si>
    <t xml:space="preserve"> - Vận dụng kiểu bài nghị luận giải thích để giải thích nội dung câu tục ngữ.                     - Chứng minh một vấn đề đã cho trong đời sống.                              - Chứng minh làm sáng rõ một vấn đề trong tác phẩm văn học thuộc chương trình Ngữ Văn 7 HK II: Ví dụ "Sống chết mặc bay"; "Ý nghĩa văn chương"...</t>
  </si>
  <si>
    <t>1. Văn bản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</si>
</sst>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39">
    <font>
      <sz val="10"/>
      <name val="Arial"/>
      <family val="0"/>
    </font>
    <font>
      <sz val="8"/>
      <name val="Arial"/>
      <family val="0"/>
    </font>
    <font>
      <b/>
      <sz val="10"/>
      <name val="Arial"/>
      <family val="2"/>
    </font>
    <font>
      <b/>
      <i/>
      <sz val="10"/>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color indexed="63"/>
      </top>
      <bottom style="hair"/>
    </border>
    <border>
      <left style="thin"/>
      <right style="thin"/>
      <top style="hair"/>
      <bottom style="hair"/>
    </border>
    <border>
      <left style="thin"/>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9">
    <xf numFmtId="0" fontId="0" fillId="0" borderId="0" xfId="0" applyAlignment="1">
      <alignment/>
    </xf>
    <xf numFmtId="0" fontId="0" fillId="33" borderId="0" xfId="0" applyFont="1" applyFill="1" applyAlignment="1">
      <alignment wrapText="1"/>
    </xf>
    <xf numFmtId="0" fontId="2" fillId="33" borderId="0" xfId="0" applyFont="1" applyFill="1" applyAlignment="1">
      <alignment wrapText="1"/>
    </xf>
    <xf numFmtId="0" fontId="2" fillId="33" borderId="10" xfId="0" applyFont="1" applyFill="1" applyBorder="1" applyAlignment="1">
      <alignment horizontal="right" vertical="top" wrapText="1"/>
    </xf>
    <xf numFmtId="0" fontId="2" fillId="33" borderId="11" xfId="0" applyFont="1" applyFill="1" applyBorder="1" applyAlignment="1">
      <alignment horizontal="center" vertical="center" wrapText="1"/>
    </xf>
    <xf numFmtId="0" fontId="2" fillId="33" borderId="12" xfId="0" applyFont="1" applyFill="1" applyBorder="1" applyAlignment="1">
      <alignment wrapText="1"/>
    </xf>
    <xf numFmtId="0" fontId="0" fillId="33" borderId="13" xfId="0" applyFont="1" applyFill="1" applyBorder="1" applyAlignment="1" applyProtection="1">
      <alignment horizontal="left" vertical="top" wrapText="1"/>
      <protection locked="0"/>
    </xf>
    <xf numFmtId="0" fontId="0" fillId="33" borderId="13" xfId="0" applyFont="1" applyFill="1" applyBorder="1" applyAlignment="1" applyProtection="1">
      <alignment vertical="top" wrapText="1"/>
      <protection locked="0"/>
    </xf>
    <xf numFmtId="0" fontId="3" fillId="33" borderId="13" xfId="0" applyFont="1" applyFill="1" applyBorder="1" applyAlignment="1">
      <alignment wrapText="1"/>
    </xf>
    <xf numFmtId="0" fontId="4" fillId="33" borderId="14" xfId="0" applyFont="1" applyFill="1" applyBorder="1" applyAlignment="1">
      <alignment horizontal="center" wrapText="1"/>
    </xf>
    <xf numFmtId="0" fontId="4" fillId="33" borderId="14" xfId="0" applyFont="1" applyFill="1" applyBorder="1" applyAlignment="1" applyProtection="1">
      <alignment horizontal="center" vertical="top" wrapText="1"/>
      <protection locked="0"/>
    </xf>
    <xf numFmtId="0" fontId="3" fillId="33" borderId="14" xfId="0" applyFont="1" applyFill="1" applyBorder="1" applyAlignment="1">
      <alignment horizontal="center" wrapText="1"/>
    </xf>
    <xf numFmtId="0" fontId="4" fillId="33" borderId="15" xfId="0" applyFont="1" applyFill="1" applyBorder="1" applyAlignment="1">
      <alignment horizontal="center" wrapText="1"/>
    </xf>
    <xf numFmtId="9" fontId="3" fillId="33" borderId="15" xfId="57" applyFont="1" applyFill="1" applyBorder="1" applyAlignment="1">
      <alignment horizontal="center" vertical="top" wrapText="1"/>
    </xf>
    <xf numFmtId="0" fontId="3" fillId="33" borderId="11" xfId="0" applyFont="1" applyFill="1" applyBorder="1" applyAlignment="1">
      <alignment horizontal="center" vertical="top" wrapText="1"/>
    </xf>
    <xf numFmtId="9" fontId="3" fillId="33" borderId="11" xfId="57" applyFont="1" applyFill="1" applyBorder="1" applyAlignment="1">
      <alignment horizontal="center" vertical="top" wrapText="1"/>
    </xf>
    <xf numFmtId="0" fontId="0" fillId="33" borderId="13" xfId="0" applyFont="1" applyFill="1" applyBorder="1" applyAlignment="1" applyProtection="1" quotePrefix="1">
      <alignment vertical="top" wrapText="1"/>
      <protection locked="0"/>
    </xf>
    <xf numFmtId="0" fontId="2" fillId="33" borderId="0" xfId="0" applyFont="1" applyFill="1" applyAlignment="1">
      <alignment horizontal="center" wrapText="1"/>
    </xf>
    <xf numFmtId="0" fontId="2" fillId="33" borderId="11"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9525</xdr:rowOff>
    </xdr:from>
    <xdr:to>
      <xdr:col>1</xdr:col>
      <xdr:colOff>0</xdr:colOff>
      <xdr:row>4</xdr:row>
      <xdr:rowOff>161925</xdr:rowOff>
    </xdr:to>
    <xdr:sp>
      <xdr:nvSpPr>
        <xdr:cNvPr id="1" name="Line 1"/>
        <xdr:cNvSpPr>
          <a:spLocks/>
        </xdr:cNvSpPr>
      </xdr:nvSpPr>
      <xdr:spPr>
        <a:xfrm>
          <a:off x="19050" y="495300"/>
          <a:ext cx="1104900" cy="314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9525</xdr:rowOff>
    </xdr:from>
    <xdr:to>
      <xdr:col>1</xdr:col>
      <xdr:colOff>0</xdr:colOff>
      <xdr:row>4</xdr:row>
      <xdr:rowOff>161925</xdr:rowOff>
    </xdr:to>
    <xdr:sp>
      <xdr:nvSpPr>
        <xdr:cNvPr id="1" name="Line 1"/>
        <xdr:cNvSpPr>
          <a:spLocks/>
        </xdr:cNvSpPr>
      </xdr:nvSpPr>
      <xdr:spPr>
        <a:xfrm>
          <a:off x="19050" y="495300"/>
          <a:ext cx="1104900" cy="314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9525</xdr:rowOff>
    </xdr:from>
    <xdr:to>
      <xdr:col>1</xdr:col>
      <xdr:colOff>0</xdr:colOff>
      <xdr:row>4</xdr:row>
      <xdr:rowOff>161925</xdr:rowOff>
    </xdr:to>
    <xdr:sp>
      <xdr:nvSpPr>
        <xdr:cNvPr id="1" name="Line 1"/>
        <xdr:cNvSpPr>
          <a:spLocks/>
        </xdr:cNvSpPr>
      </xdr:nvSpPr>
      <xdr:spPr>
        <a:xfrm>
          <a:off x="19050" y="495300"/>
          <a:ext cx="1104900" cy="314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9525</xdr:rowOff>
    </xdr:from>
    <xdr:to>
      <xdr:col>1</xdr:col>
      <xdr:colOff>0</xdr:colOff>
      <xdr:row>4</xdr:row>
      <xdr:rowOff>161925</xdr:rowOff>
    </xdr:to>
    <xdr:sp>
      <xdr:nvSpPr>
        <xdr:cNvPr id="1" name="Line 1"/>
        <xdr:cNvSpPr>
          <a:spLocks/>
        </xdr:cNvSpPr>
      </xdr:nvSpPr>
      <xdr:spPr>
        <a:xfrm>
          <a:off x="19050" y="495300"/>
          <a:ext cx="1104900" cy="314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20"/>
  <sheetViews>
    <sheetView zoomScalePageLayoutView="0" workbookViewId="0" topLeftCell="A1">
      <pane xSplit="1" ySplit="5" topLeftCell="B9" activePane="bottomRight" state="frozen"/>
      <selection pane="topLeft" activeCell="A1" sqref="A1"/>
      <selection pane="topRight" activeCell="B1" sqref="B1"/>
      <selection pane="bottomLeft" activeCell="A6" sqref="A6"/>
      <selection pane="bottomRight" activeCell="E10" sqref="E10"/>
    </sheetView>
  </sheetViews>
  <sheetFormatPr defaultColWidth="9.140625" defaultRowHeight="12.75"/>
  <cols>
    <col min="1" max="1" width="16.8515625" style="1" customWidth="1"/>
    <col min="2" max="4" width="18.421875" style="1" customWidth="1"/>
    <col min="5" max="5" width="17.7109375" style="1" customWidth="1"/>
    <col min="6" max="6" width="8.00390625" style="1" bestFit="1" customWidth="1"/>
    <col min="7" max="16384" width="9.140625" style="1" customWidth="1"/>
  </cols>
  <sheetData>
    <row r="1" spans="1:6" ht="12.75">
      <c r="A1" s="17" t="s">
        <v>18</v>
      </c>
      <c r="B1" s="17"/>
      <c r="C1" s="17"/>
      <c r="D1" s="17"/>
      <c r="E1" s="17"/>
      <c r="F1" s="17"/>
    </row>
    <row r="2" spans="1:6" ht="12.75">
      <c r="A2" s="17" t="s">
        <v>14</v>
      </c>
      <c r="B2" s="17"/>
      <c r="C2" s="17"/>
      <c r="D2" s="17"/>
      <c r="E2" s="17"/>
      <c r="F2" s="17"/>
    </row>
    <row r="3" ht="12.75">
      <c r="A3" s="2" t="s">
        <v>0</v>
      </c>
    </row>
    <row r="4" spans="1:6" ht="12.75">
      <c r="A4" s="3" t="s">
        <v>1</v>
      </c>
      <c r="B4" s="18" t="s">
        <v>3</v>
      </c>
      <c r="C4" s="18" t="s">
        <v>4</v>
      </c>
      <c r="D4" s="18" t="s">
        <v>5</v>
      </c>
      <c r="E4" s="18"/>
      <c r="F4" s="18" t="s">
        <v>6</v>
      </c>
    </row>
    <row r="5" spans="1:6" ht="12.75">
      <c r="A5" s="5" t="s">
        <v>2</v>
      </c>
      <c r="B5" s="18"/>
      <c r="C5" s="18"/>
      <c r="D5" s="4" t="s">
        <v>7</v>
      </c>
      <c r="E5" s="4" t="s">
        <v>8</v>
      </c>
      <c r="F5" s="18"/>
    </row>
    <row r="6" spans="1:6" ht="63.75">
      <c r="A6" s="6" t="s">
        <v>21</v>
      </c>
      <c r="B6" s="7" t="s">
        <v>48</v>
      </c>
      <c r="C6" s="7" t="s">
        <v>26</v>
      </c>
      <c r="D6" s="7"/>
      <c r="E6" s="7" t="s">
        <v>28</v>
      </c>
      <c r="F6" s="8"/>
    </row>
    <row r="7" spans="1:6" ht="12.75">
      <c r="A7" s="9" t="s">
        <v>9</v>
      </c>
      <c r="B7" s="10">
        <v>1</v>
      </c>
      <c r="C7" s="10">
        <v>1</v>
      </c>
      <c r="D7" s="10"/>
      <c r="E7" s="10">
        <v>1</v>
      </c>
      <c r="F7" s="11">
        <f>SUM(B7:E7)</f>
        <v>3</v>
      </c>
    </row>
    <row r="8" spans="1:6" ht="12.75">
      <c r="A8" s="9" t="s">
        <v>10</v>
      </c>
      <c r="B8" s="10">
        <v>0.5</v>
      </c>
      <c r="C8" s="10">
        <v>0.5</v>
      </c>
      <c r="D8" s="10"/>
      <c r="E8" s="10">
        <v>1</v>
      </c>
      <c r="F8" s="11">
        <f>SUM(B8:E8)</f>
        <v>2</v>
      </c>
    </row>
    <row r="9" spans="1:6" ht="12.75">
      <c r="A9" s="12" t="s">
        <v>11</v>
      </c>
      <c r="B9" s="13">
        <f>B8/10</f>
        <v>0.05</v>
      </c>
      <c r="C9" s="13">
        <f>C8/10</f>
        <v>0.05</v>
      </c>
      <c r="D9" s="13">
        <f>D8/10</f>
        <v>0</v>
      </c>
      <c r="E9" s="13">
        <f>E8/10</f>
        <v>0.1</v>
      </c>
      <c r="F9" s="13">
        <f>F8/10</f>
        <v>0.2</v>
      </c>
    </row>
    <row r="10" spans="1:6" ht="127.5">
      <c r="A10" s="6" t="s">
        <v>22</v>
      </c>
      <c r="B10" s="7" t="s">
        <v>24</v>
      </c>
      <c r="C10" s="7" t="s">
        <v>25</v>
      </c>
      <c r="D10" s="7" t="s">
        <v>27</v>
      </c>
      <c r="E10" s="7"/>
      <c r="F10" s="8"/>
    </row>
    <row r="11" spans="1:6" ht="12.75">
      <c r="A11" s="9" t="s">
        <v>9</v>
      </c>
      <c r="B11" s="10">
        <v>1</v>
      </c>
      <c r="C11" s="10">
        <v>1</v>
      </c>
      <c r="D11" s="10">
        <v>1</v>
      </c>
      <c r="E11" s="10"/>
      <c r="F11" s="11">
        <f>SUM(B11:E11)</f>
        <v>3</v>
      </c>
    </row>
    <row r="12" spans="1:6" ht="12.75">
      <c r="A12" s="9" t="s">
        <v>10</v>
      </c>
      <c r="B12" s="10">
        <v>0.5</v>
      </c>
      <c r="C12" s="10">
        <v>0.5</v>
      </c>
      <c r="D12" s="10">
        <v>1</v>
      </c>
      <c r="E12" s="10"/>
      <c r="F12" s="11">
        <f>SUM(B12:E12)</f>
        <v>2</v>
      </c>
    </row>
    <row r="13" spans="1:6" ht="12.75">
      <c r="A13" s="12" t="s">
        <v>11</v>
      </c>
      <c r="B13" s="13">
        <f>B12/10</f>
        <v>0.05</v>
      </c>
      <c r="C13" s="13">
        <f>C12/10</f>
        <v>0.05</v>
      </c>
      <c r="D13" s="13">
        <f>D12/10</f>
        <v>0.1</v>
      </c>
      <c r="E13" s="13">
        <f>E12/10</f>
        <v>0</v>
      </c>
      <c r="F13" s="13">
        <f>F12/10</f>
        <v>0.2</v>
      </c>
    </row>
    <row r="14" spans="1:6" ht="38.25">
      <c r="A14" s="6" t="s">
        <v>23</v>
      </c>
      <c r="B14" s="7"/>
      <c r="C14" s="7"/>
      <c r="D14" s="7"/>
      <c r="E14" s="7" t="s">
        <v>51</v>
      </c>
      <c r="F14" s="8"/>
    </row>
    <row r="15" spans="1:6" ht="12.75">
      <c r="A15" s="9" t="s">
        <v>9</v>
      </c>
      <c r="B15" s="10"/>
      <c r="C15" s="10"/>
      <c r="D15" s="10"/>
      <c r="E15" s="10">
        <v>1</v>
      </c>
      <c r="F15" s="11">
        <f>SUM(B15:E15)</f>
        <v>1</v>
      </c>
    </row>
    <row r="16" spans="1:6" ht="12.75">
      <c r="A16" s="9" t="s">
        <v>10</v>
      </c>
      <c r="B16" s="10"/>
      <c r="C16" s="10"/>
      <c r="D16" s="10"/>
      <c r="E16" s="10">
        <v>6</v>
      </c>
      <c r="F16" s="11">
        <f>SUM(B16:E16)</f>
        <v>6</v>
      </c>
    </row>
    <row r="17" spans="1:6" ht="12.75">
      <c r="A17" s="12" t="s">
        <v>11</v>
      </c>
      <c r="B17" s="13">
        <f>B16/10</f>
        <v>0</v>
      </c>
      <c r="C17" s="13">
        <f>C16/10</f>
        <v>0</v>
      </c>
      <c r="D17" s="13">
        <f>D16/10</f>
        <v>0</v>
      </c>
      <c r="E17" s="13">
        <f>E16/10</f>
        <v>0.6</v>
      </c>
      <c r="F17" s="13">
        <f>F16/10</f>
        <v>0.6</v>
      </c>
    </row>
    <row r="18" spans="1:6" ht="12.75">
      <c r="A18" s="14" t="s">
        <v>12</v>
      </c>
      <c r="B18" s="14">
        <f aca="true" t="shared" si="0" ref="B18:F20">SUM(B7,B11,B15)</f>
        <v>2</v>
      </c>
      <c r="C18" s="14">
        <f t="shared" si="0"/>
        <v>2</v>
      </c>
      <c r="D18" s="14">
        <f t="shared" si="0"/>
        <v>1</v>
      </c>
      <c r="E18" s="14">
        <f t="shared" si="0"/>
        <v>2</v>
      </c>
      <c r="F18" s="14">
        <f t="shared" si="0"/>
        <v>7</v>
      </c>
    </row>
    <row r="19" spans="1:6" ht="12.75">
      <c r="A19" s="14" t="s">
        <v>13</v>
      </c>
      <c r="B19" s="14">
        <f t="shared" si="0"/>
        <v>1</v>
      </c>
      <c r="C19" s="14">
        <f t="shared" si="0"/>
        <v>1</v>
      </c>
      <c r="D19" s="14">
        <f t="shared" si="0"/>
        <v>1</v>
      </c>
      <c r="E19" s="14">
        <f t="shared" si="0"/>
        <v>7</v>
      </c>
      <c r="F19" s="14">
        <f t="shared" si="0"/>
        <v>10</v>
      </c>
    </row>
    <row r="20" spans="1:6" ht="12.75">
      <c r="A20" s="14" t="s">
        <v>11</v>
      </c>
      <c r="B20" s="15">
        <f t="shared" si="0"/>
        <v>0.1</v>
      </c>
      <c r="C20" s="15">
        <f t="shared" si="0"/>
        <v>0.1</v>
      </c>
      <c r="D20" s="15">
        <f t="shared" si="0"/>
        <v>0.1</v>
      </c>
      <c r="E20" s="15">
        <f t="shared" si="0"/>
        <v>0.7</v>
      </c>
      <c r="F20" s="15">
        <f t="shared" si="0"/>
        <v>1</v>
      </c>
    </row>
  </sheetData>
  <sheetProtection password="DB05" sheet="1" objects="1" scenarios="1" selectLockedCells="1"/>
  <mergeCells count="6">
    <mergeCell ref="A1:F1"/>
    <mergeCell ref="A2:F2"/>
    <mergeCell ref="D4:E4"/>
    <mergeCell ref="B4:B5"/>
    <mergeCell ref="C4:C5"/>
    <mergeCell ref="F4:F5"/>
  </mergeCells>
  <printOptions/>
  <pageMargins left="0.5" right="0" top="0.5" bottom="0.25"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F20"/>
  <sheetViews>
    <sheetView tabSelected="1"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C6" sqref="C6"/>
    </sheetView>
  </sheetViews>
  <sheetFormatPr defaultColWidth="9.140625" defaultRowHeight="12.75"/>
  <cols>
    <col min="1" max="1" width="16.8515625" style="1" customWidth="1"/>
    <col min="2" max="4" width="18.421875" style="1" customWidth="1"/>
    <col min="5" max="5" width="17.7109375" style="1" customWidth="1"/>
    <col min="6" max="6" width="8.00390625" style="1" bestFit="1" customWidth="1"/>
    <col min="7" max="16384" width="9.140625" style="1" customWidth="1"/>
  </cols>
  <sheetData>
    <row r="1" spans="1:6" ht="12.75">
      <c r="A1" s="17" t="s">
        <v>18</v>
      </c>
      <c r="B1" s="17"/>
      <c r="C1" s="17"/>
      <c r="D1" s="17"/>
      <c r="E1" s="17"/>
      <c r="F1" s="17"/>
    </row>
    <row r="2" spans="1:6" ht="12.75">
      <c r="A2" s="17" t="s">
        <v>15</v>
      </c>
      <c r="B2" s="17"/>
      <c r="C2" s="17"/>
      <c r="D2" s="17"/>
      <c r="E2" s="17"/>
      <c r="F2" s="17"/>
    </row>
    <row r="3" ht="12.75">
      <c r="A3" s="2" t="s">
        <v>0</v>
      </c>
    </row>
    <row r="4" spans="1:6" ht="12.75">
      <c r="A4" s="3" t="s">
        <v>1</v>
      </c>
      <c r="B4" s="18" t="s">
        <v>3</v>
      </c>
      <c r="C4" s="18" t="s">
        <v>4</v>
      </c>
      <c r="D4" s="18" t="s">
        <v>5</v>
      </c>
      <c r="E4" s="18"/>
      <c r="F4" s="18" t="s">
        <v>6</v>
      </c>
    </row>
    <row r="5" spans="1:6" ht="12.75">
      <c r="A5" s="5" t="s">
        <v>2</v>
      </c>
      <c r="B5" s="18"/>
      <c r="C5" s="18"/>
      <c r="D5" s="4" t="s">
        <v>7</v>
      </c>
      <c r="E5" s="4" t="s">
        <v>8</v>
      </c>
      <c r="F5" s="18"/>
    </row>
    <row r="6" spans="1:6" ht="165.75">
      <c r="A6" s="6" t="s">
        <v>33</v>
      </c>
      <c r="B6" s="7" t="s">
        <v>49</v>
      </c>
      <c r="C6" s="7" t="s">
        <v>32</v>
      </c>
      <c r="D6" s="7" t="s">
        <v>30</v>
      </c>
      <c r="E6" s="16" t="s">
        <v>29</v>
      </c>
      <c r="F6" s="8"/>
    </row>
    <row r="7" spans="1:6" ht="12.75">
      <c r="A7" s="9" t="s">
        <v>9</v>
      </c>
      <c r="B7" s="10">
        <v>1</v>
      </c>
      <c r="C7" s="10">
        <v>1</v>
      </c>
      <c r="D7" s="10">
        <v>1</v>
      </c>
      <c r="E7" s="10">
        <v>1</v>
      </c>
      <c r="F7" s="11">
        <f>SUM(B7:E7)</f>
        <v>4</v>
      </c>
    </row>
    <row r="8" spans="1:6" ht="12.75">
      <c r="A8" s="9" t="s">
        <v>10</v>
      </c>
      <c r="B8" s="10">
        <v>1</v>
      </c>
      <c r="C8" s="10">
        <v>1</v>
      </c>
      <c r="D8" s="10">
        <v>1</v>
      </c>
      <c r="E8" s="10">
        <v>1</v>
      </c>
      <c r="F8" s="11">
        <f>SUM(B8:E8)</f>
        <v>4</v>
      </c>
    </row>
    <row r="9" spans="1:6" ht="12.75">
      <c r="A9" s="12" t="s">
        <v>11</v>
      </c>
      <c r="B9" s="13">
        <f>B8/10</f>
        <v>0.1</v>
      </c>
      <c r="C9" s="13">
        <f>C8/10</f>
        <v>0.1</v>
      </c>
      <c r="D9" s="13">
        <f>D8/10</f>
        <v>0.1</v>
      </c>
      <c r="E9" s="13">
        <f>E8/10</f>
        <v>0.1</v>
      </c>
      <c r="F9" s="13">
        <f>F8/10</f>
        <v>0.4</v>
      </c>
    </row>
    <row r="10" spans="1:6" ht="204">
      <c r="A10" s="6" t="s">
        <v>34</v>
      </c>
      <c r="B10" s="7" t="s">
        <v>31</v>
      </c>
      <c r="C10" s="7"/>
      <c r="D10" s="7"/>
      <c r="E10" s="7" t="s">
        <v>52</v>
      </c>
      <c r="F10" s="8"/>
    </row>
    <row r="11" spans="1:6" ht="12.75">
      <c r="A11" s="9" t="s">
        <v>9</v>
      </c>
      <c r="B11" s="10"/>
      <c r="C11" s="10"/>
      <c r="D11" s="10"/>
      <c r="E11" s="10">
        <v>1</v>
      </c>
      <c r="F11" s="11">
        <f>SUM(B11:E11)</f>
        <v>1</v>
      </c>
    </row>
    <row r="12" spans="1:6" ht="12.75">
      <c r="A12" s="9" t="s">
        <v>10</v>
      </c>
      <c r="B12" s="10"/>
      <c r="C12" s="10"/>
      <c r="D12" s="10"/>
      <c r="E12" s="10">
        <v>6</v>
      </c>
      <c r="F12" s="11">
        <f>SUM(B12:E12)</f>
        <v>6</v>
      </c>
    </row>
    <row r="13" spans="1:6" ht="12.75">
      <c r="A13" s="12" t="s">
        <v>11</v>
      </c>
      <c r="B13" s="13">
        <f>B12/10</f>
        <v>0</v>
      </c>
      <c r="C13" s="13">
        <f>C12/10</f>
        <v>0</v>
      </c>
      <c r="D13" s="13">
        <f>D12/10</f>
        <v>0</v>
      </c>
      <c r="E13" s="13">
        <f>E12/10</f>
        <v>0.6</v>
      </c>
      <c r="F13" s="13">
        <f>F12/10</f>
        <v>0.6</v>
      </c>
    </row>
    <row r="14" spans="1:6" ht="12.75">
      <c r="A14" s="6"/>
      <c r="B14" s="7"/>
      <c r="C14" s="7"/>
      <c r="D14" s="7"/>
      <c r="E14" s="7"/>
      <c r="F14" s="8"/>
    </row>
    <row r="15" spans="1:6" ht="12.75">
      <c r="A15" s="9" t="s">
        <v>9</v>
      </c>
      <c r="B15" s="10"/>
      <c r="C15" s="10"/>
      <c r="D15" s="10"/>
      <c r="E15" s="10"/>
      <c r="F15" s="11">
        <f>SUM(B15:E15)</f>
        <v>0</v>
      </c>
    </row>
    <row r="16" spans="1:6" ht="12.75">
      <c r="A16" s="9" t="s">
        <v>10</v>
      </c>
      <c r="B16" s="10"/>
      <c r="C16" s="10"/>
      <c r="D16" s="10"/>
      <c r="E16" s="10"/>
      <c r="F16" s="11">
        <f>SUM(B16:E16)</f>
        <v>0</v>
      </c>
    </row>
    <row r="17" spans="1:6" ht="12.75">
      <c r="A17" s="12" t="s">
        <v>11</v>
      </c>
      <c r="B17" s="13">
        <f>B16/10</f>
        <v>0</v>
      </c>
      <c r="C17" s="13">
        <f>C16/10</f>
        <v>0</v>
      </c>
      <c r="D17" s="13">
        <f>D16/10</f>
        <v>0</v>
      </c>
      <c r="E17" s="13">
        <f>E16/10</f>
        <v>0</v>
      </c>
      <c r="F17" s="13">
        <f>F16/10</f>
        <v>0</v>
      </c>
    </row>
    <row r="18" spans="1:6" ht="12.75">
      <c r="A18" s="14" t="s">
        <v>12</v>
      </c>
      <c r="B18" s="14">
        <f aca="true" t="shared" si="0" ref="B18:F20">SUM(B7,B11,B15)</f>
        <v>1</v>
      </c>
      <c r="C18" s="14">
        <f t="shared" si="0"/>
        <v>1</v>
      </c>
      <c r="D18" s="14">
        <f t="shared" si="0"/>
        <v>1</v>
      </c>
      <c r="E18" s="14">
        <f t="shared" si="0"/>
        <v>2</v>
      </c>
      <c r="F18" s="14">
        <f t="shared" si="0"/>
        <v>5</v>
      </c>
    </row>
    <row r="19" spans="1:6" ht="12.75">
      <c r="A19" s="14" t="s">
        <v>13</v>
      </c>
      <c r="B19" s="14">
        <f t="shared" si="0"/>
        <v>1</v>
      </c>
      <c r="C19" s="14">
        <f t="shared" si="0"/>
        <v>1</v>
      </c>
      <c r="D19" s="14">
        <f t="shared" si="0"/>
        <v>1</v>
      </c>
      <c r="E19" s="14">
        <f t="shared" si="0"/>
        <v>7</v>
      </c>
      <c r="F19" s="14">
        <f t="shared" si="0"/>
        <v>10</v>
      </c>
    </row>
    <row r="20" spans="1:6" ht="12.75">
      <c r="A20" s="14" t="s">
        <v>11</v>
      </c>
      <c r="B20" s="15">
        <f t="shared" si="0"/>
        <v>0.1</v>
      </c>
      <c r="C20" s="15">
        <f t="shared" si="0"/>
        <v>0.1</v>
      </c>
      <c r="D20" s="15">
        <f t="shared" si="0"/>
        <v>0.1</v>
      </c>
      <c r="E20" s="15">
        <f t="shared" si="0"/>
        <v>0.7</v>
      </c>
      <c r="F20" s="15">
        <f t="shared" si="0"/>
        <v>1</v>
      </c>
    </row>
  </sheetData>
  <sheetProtection password="DB05" sheet="1" selectLockedCells="1"/>
  <mergeCells count="6">
    <mergeCell ref="A1:F1"/>
    <mergeCell ref="A2:F2"/>
    <mergeCell ref="D4:E4"/>
    <mergeCell ref="B4:B5"/>
    <mergeCell ref="C4:C5"/>
    <mergeCell ref="F4:F5"/>
  </mergeCells>
  <printOptions/>
  <pageMargins left="0.5" right="0" top="0.5" bottom="0.25"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F20"/>
  <sheetViews>
    <sheetView zoomScalePageLayoutView="0" workbookViewId="0" topLeftCell="A1">
      <pane xSplit="1" ySplit="5" topLeftCell="B11" activePane="bottomRight" state="frozen"/>
      <selection pane="topLeft" activeCell="A1" sqref="A1"/>
      <selection pane="topRight" activeCell="B1" sqref="B1"/>
      <selection pane="bottomLeft" activeCell="A6" sqref="A6"/>
      <selection pane="bottomRight" activeCell="C10" sqref="C10"/>
    </sheetView>
  </sheetViews>
  <sheetFormatPr defaultColWidth="9.140625" defaultRowHeight="12.75"/>
  <cols>
    <col min="1" max="1" width="16.8515625" style="1" customWidth="1"/>
    <col min="2" max="4" width="18.421875" style="1" customWidth="1"/>
    <col min="5" max="5" width="17.7109375" style="1" customWidth="1"/>
    <col min="6" max="6" width="8.00390625" style="1" bestFit="1" customWidth="1"/>
    <col min="7" max="16384" width="9.140625" style="1" customWidth="1"/>
  </cols>
  <sheetData>
    <row r="1" spans="1:6" ht="12.75">
      <c r="A1" s="17" t="s">
        <v>18</v>
      </c>
      <c r="B1" s="17"/>
      <c r="C1" s="17"/>
      <c r="D1" s="17"/>
      <c r="E1" s="17"/>
      <c r="F1" s="17"/>
    </row>
    <row r="2" spans="1:6" ht="12.75">
      <c r="A2" s="17" t="s">
        <v>16</v>
      </c>
      <c r="B2" s="17"/>
      <c r="C2" s="17"/>
      <c r="D2" s="17"/>
      <c r="E2" s="17"/>
      <c r="F2" s="17"/>
    </row>
    <row r="3" ht="12.75">
      <c r="A3" s="2" t="s">
        <v>0</v>
      </c>
    </row>
    <row r="4" spans="1:6" ht="12.75">
      <c r="A4" s="3" t="s">
        <v>1</v>
      </c>
      <c r="B4" s="18" t="s">
        <v>3</v>
      </c>
      <c r="C4" s="18" t="s">
        <v>4</v>
      </c>
      <c r="D4" s="18" t="s">
        <v>5</v>
      </c>
      <c r="E4" s="18"/>
      <c r="F4" s="18" t="s">
        <v>6</v>
      </c>
    </row>
    <row r="5" spans="1:6" ht="12.75">
      <c r="A5" s="5" t="s">
        <v>2</v>
      </c>
      <c r="B5" s="18"/>
      <c r="C5" s="18"/>
      <c r="D5" s="4" t="s">
        <v>7</v>
      </c>
      <c r="E5" s="4" t="s">
        <v>8</v>
      </c>
      <c r="F5" s="18"/>
    </row>
    <row r="6" spans="1:6" ht="51">
      <c r="A6" s="6" t="s">
        <v>53</v>
      </c>
      <c r="B6" s="7" t="s">
        <v>50</v>
      </c>
      <c r="C6" s="7" t="s">
        <v>37</v>
      </c>
      <c r="D6" s="7"/>
      <c r="E6" s="7"/>
      <c r="F6" s="8"/>
    </row>
    <row r="7" spans="1:6" ht="12.75">
      <c r="A7" s="9" t="s">
        <v>9</v>
      </c>
      <c r="B7" s="10">
        <v>1</v>
      </c>
      <c r="C7" s="10">
        <v>1</v>
      </c>
      <c r="D7" s="10"/>
      <c r="E7" s="10"/>
      <c r="F7" s="11">
        <f>SUM(B7:E7)</f>
        <v>2</v>
      </c>
    </row>
    <row r="8" spans="1:6" ht="12.75">
      <c r="A8" s="9" t="s">
        <v>10</v>
      </c>
      <c r="B8" s="10">
        <v>0.5</v>
      </c>
      <c r="C8" s="10">
        <v>1</v>
      </c>
      <c r="D8" s="10"/>
      <c r="E8" s="10"/>
      <c r="F8" s="11">
        <f>SUM(B8:E8)</f>
        <v>1.5</v>
      </c>
    </row>
    <row r="9" spans="1:6" ht="12.75">
      <c r="A9" s="12" t="s">
        <v>11</v>
      </c>
      <c r="B9" s="13">
        <f>B8/10</f>
        <v>0.05</v>
      </c>
      <c r="C9" s="13">
        <f>C8/10</f>
        <v>0.1</v>
      </c>
      <c r="D9" s="13">
        <f>D8/10</f>
        <v>0</v>
      </c>
      <c r="E9" s="13">
        <f>E8/10</f>
        <v>0</v>
      </c>
      <c r="F9" s="13">
        <f>F8/10</f>
        <v>0.15</v>
      </c>
    </row>
    <row r="10" spans="1:6" ht="89.25">
      <c r="A10" s="6" t="s">
        <v>35</v>
      </c>
      <c r="B10" s="7" t="s">
        <v>36</v>
      </c>
      <c r="C10" s="7"/>
      <c r="D10" s="7" t="s">
        <v>39</v>
      </c>
      <c r="E10" s="7" t="s">
        <v>38</v>
      </c>
      <c r="F10" s="8"/>
    </row>
    <row r="11" spans="1:6" ht="12.75">
      <c r="A11" s="9" t="s">
        <v>9</v>
      </c>
      <c r="B11" s="10">
        <v>1</v>
      </c>
      <c r="C11" s="10"/>
      <c r="D11" s="10">
        <v>1</v>
      </c>
      <c r="E11" s="10">
        <v>1</v>
      </c>
      <c r="F11" s="11">
        <f>SUM(B11:E11)</f>
        <v>3</v>
      </c>
    </row>
    <row r="12" spans="1:6" ht="12.75">
      <c r="A12" s="9" t="s">
        <v>10</v>
      </c>
      <c r="B12" s="10">
        <v>0.5</v>
      </c>
      <c r="C12" s="10"/>
      <c r="D12" s="10">
        <v>1</v>
      </c>
      <c r="E12" s="10">
        <v>1</v>
      </c>
      <c r="F12" s="11">
        <f>SUM(B12:E12)</f>
        <v>2.5</v>
      </c>
    </row>
    <row r="13" spans="1:6" ht="12.75">
      <c r="A13" s="12" t="s">
        <v>11</v>
      </c>
      <c r="B13" s="13">
        <f>B12/10</f>
        <v>0.05</v>
      </c>
      <c r="C13" s="13">
        <f>C12/10</f>
        <v>0</v>
      </c>
      <c r="D13" s="13">
        <f>D12/10</f>
        <v>0.1</v>
      </c>
      <c r="E13" s="13">
        <f>E12/10</f>
        <v>0.1</v>
      </c>
      <c r="F13" s="13">
        <f>F12/10</f>
        <v>0.25</v>
      </c>
    </row>
    <row r="14" spans="1:6" ht="127.5">
      <c r="A14" s="6" t="s">
        <v>20</v>
      </c>
      <c r="B14" s="7"/>
      <c r="C14" s="7"/>
      <c r="D14" s="7" t="s">
        <v>40</v>
      </c>
      <c r="E14" s="7"/>
      <c r="F14" s="8"/>
    </row>
    <row r="15" spans="1:6" ht="12.75">
      <c r="A15" s="9" t="s">
        <v>9</v>
      </c>
      <c r="B15" s="10"/>
      <c r="C15" s="10"/>
      <c r="D15" s="10">
        <v>1</v>
      </c>
      <c r="E15" s="10"/>
      <c r="F15" s="11">
        <f>SUM(B15:E15)</f>
        <v>1</v>
      </c>
    </row>
    <row r="16" spans="1:6" ht="12.75">
      <c r="A16" s="9" t="s">
        <v>10</v>
      </c>
      <c r="B16" s="10"/>
      <c r="C16" s="10"/>
      <c r="D16" s="10">
        <v>6</v>
      </c>
      <c r="E16" s="10"/>
      <c r="F16" s="11">
        <f>SUM(B16:E16)</f>
        <v>6</v>
      </c>
    </row>
    <row r="17" spans="1:6" ht="12.75">
      <c r="A17" s="12" t="s">
        <v>11</v>
      </c>
      <c r="B17" s="13">
        <f>B16/10</f>
        <v>0</v>
      </c>
      <c r="C17" s="13">
        <f>C16/10</f>
        <v>0</v>
      </c>
      <c r="D17" s="13">
        <f>D16/10</f>
        <v>0.6</v>
      </c>
      <c r="E17" s="13">
        <f>E16/10</f>
        <v>0</v>
      </c>
      <c r="F17" s="13">
        <f>F16/10</f>
        <v>0.6</v>
      </c>
    </row>
    <row r="18" spans="1:6" ht="12.75">
      <c r="A18" s="14" t="s">
        <v>12</v>
      </c>
      <c r="B18" s="14">
        <f aca="true" t="shared" si="0" ref="B18:F20">SUM(B7,B11,B15)</f>
        <v>2</v>
      </c>
      <c r="C18" s="14">
        <f t="shared" si="0"/>
        <v>1</v>
      </c>
      <c r="D18" s="14">
        <f t="shared" si="0"/>
        <v>2</v>
      </c>
      <c r="E18" s="14">
        <f t="shared" si="0"/>
        <v>1</v>
      </c>
      <c r="F18" s="14">
        <f t="shared" si="0"/>
        <v>6</v>
      </c>
    </row>
    <row r="19" spans="1:6" ht="12.75">
      <c r="A19" s="14" t="s">
        <v>13</v>
      </c>
      <c r="B19" s="14">
        <f t="shared" si="0"/>
        <v>1</v>
      </c>
      <c r="C19" s="14">
        <f t="shared" si="0"/>
        <v>1</v>
      </c>
      <c r="D19" s="14">
        <f t="shared" si="0"/>
        <v>7</v>
      </c>
      <c r="E19" s="14">
        <f t="shared" si="0"/>
        <v>1</v>
      </c>
      <c r="F19" s="14">
        <f t="shared" si="0"/>
        <v>10</v>
      </c>
    </row>
    <row r="20" spans="1:6" ht="12.75">
      <c r="A20" s="14" t="s">
        <v>11</v>
      </c>
      <c r="B20" s="15">
        <f t="shared" si="0"/>
        <v>0.1</v>
      </c>
      <c r="C20" s="15">
        <f t="shared" si="0"/>
        <v>0.1</v>
      </c>
      <c r="D20" s="15">
        <f t="shared" si="0"/>
        <v>0.7</v>
      </c>
      <c r="E20" s="15">
        <f t="shared" si="0"/>
        <v>0.1</v>
      </c>
      <c r="F20" s="15">
        <f t="shared" si="0"/>
        <v>1</v>
      </c>
    </row>
  </sheetData>
  <sheetProtection password="DB05" sheet="1" objects="1" scenarios="1" selectLockedCells="1"/>
  <mergeCells count="6">
    <mergeCell ref="A1:F1"/>
    <mergeCell ref="A2:F2"/>
    <mergeCell ref="D4:E4"/>
    <mergeCell ref="B4:B5"/>
    <mergeCell ref="C4:C5"/>
    <mergeCell ref="F4:F5"/>
  </mergeCells>
  <printOptions/>
  <pageMargins left="0.5" right="0" top="0.5" bottom="0.25"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F20"/>
  <sheetViews>
    <sheetView zoomScalePageLayoutView="0" workbookViewId="0" topLeftCell="A1">
      <pane xSplit="1" ySplit="5" topLeftCell="B9" activePane="bottomRight" state="frozen"/>
      <selection pane="topLeft" activeCell="A1" sqref="A1"/>
      <selection pane="topRight" activeCell="B1" sqref="B1"/>
      <selection pane="bottomLeft" activeCell="A6" sqref="A6"/>
      <selection pane="bottomRight" activeCell="D14" sqref="D14"/>
    </sheetView>
  </sheetViews>
  <sheetFormatPr defaultColWidth="9.140625" defaultRowHeight="12.75"/>
  <cols>
    <col min="1" max="1" width="16.8515625" style="1" customWidth="1"/>
    <col min="2" max="4" width="18.421875" style="1" customWidth="1"/>
    <col min="5" max="5" width="17.7109375" style="1" customWidth="1"/>
    <col min="6" max="6" width="8.00390625" style="1" bestFit="1" customWidth="1"/>
    <col min="7" max="16384" width="9.140625" style="1" customWidth="1"/>
  </cols>
  <sheetData>
    <row r="1" spans="1:6" ht="12.75">
      <c r="A1" s="17" t="s">
        <v>18</v>
      </c>
      <c r="B1" s="17"/>
      <c r="C1" s="17"/>
      <c r="D1" s="17"/>
      <c r="E1" s="17"/>
      <c r="F1" s="17"/>
    </row>
    <row r="2" spans="1:6" ht="12.75">
      <c r="A2" s="17" t="s">
        <v>17</v>
      </c>
      <c r="B2" s="17"/>
      <c r="C2" s="17"/>
      <c r="D2" s="17"/>
      <c r="E2" s="17"/>
      <c r="F2" s="17"/>
    </row>
    <row r="3" ht="12.75">
      <c r="A3" s="2" t="s">
        <v>0</v>
      </c>
    </row>
    <row r="4" spans="1:6" ht="12.75">
      <c r="A4" s="3" t="s">
        <v>1</v>
      </c>
      <c r="B4" s="18" t="s">
        <v>3</v>
      </c>
      <c r="C4" s="18" t="s">
        <v>4</v>
      </c>
      <c r="D4" s="18" t="s">
        <v>5</v>
      </c>
      <c r="E4" s="18"/>
      <c r="F4" s="18" t="s">
        <v>6</v>
      </c>
    </row>
    <row r="5" spans="1:6" ht="12.75">
      <c r="A5" s="5" t="s">
        <v>2</v>
      </c>
      <c r="B5" s="18"/>
      <c r="C5" s="18"/>
      <c r="D5" s="4" t="s">
        <v>7</v>
      </c>
      <c r="E5" s="4" t="s">
        <v>8</v>
      </c>
      <c r="F5" s="18"/>
    </row>
    <row r="6" spans="1:6" ht="89.25">
      <c r="A6" s="6" t="s">
        <v>41</v>
      </c>
      <c r="B6" s="16" t="s">
        <v>45</v>
      </c>
      <c r="C6" s="16" t="s">
        <v>46</v>
      </c>
      <c r="D6" s="16" t="s">
        <v>44</v>
      </c>
      <c r="E6" s="16" t="s">
        <v>42</v>
      </c>
      <c r="F6" s="8"/>
    </row>
    <row r="7" spans="1:6" ht="12.75">
      <c r="A7" s="9" t="s">
        <v>9</v>
      </c>
      <c r="B7" s="10">
        <v>1</v>
      </c>
      <c r="C7" s="10">
        <v>1</v>
      </c>
      <c r="D7" s="10">
        <v>1</v>
      </c>
      <c r="E7" s="10">
        <v>1</v>
      </c>
      <c r="F7" s="11">
        <f>SUM(B7:E7)</f>
        <v>4</v>
      </c>
    </row>
    <row r="8" spans="1:6" ht="12.75">
      <c r="A8" s="9" t="s">
        <v>10</v>
      </c>
      <c r="B8" s="10">
        <v>0.5</v>
      </c>
      <c r="C8" s="10">
        <v>0.5</v>
      </c>
      <c r="D8" s="10">
        <v>1</v>
      </c>
      <c r="E8" s="10">
        <v>1</v>
      </c>
      <c r="F8" s="11">
        <f>SUM(B8:E8)</f>
        <v>3</v>
      </c>
    </row>
    <row r="9" spans="1:6" ht="12.75">
      <c r="A9" s="12" t="s">
        <v>11</v>
      </c>
      <c r="B9" s="13">
        <f>B8/10</f>
        <v>0.05</v>
      </c>
      <c r="C9" s="13">
        <f>C8/10</f>
        <v>0.05</v>
      </c>
      <c r="D9" s="13">
        <f>D8/10</f>
        <v>0.1</v>
      </c>
      <c r="E9" s="13">
        <f>E8/10</f>
        <v>0.1</v>
      </c>
      <c r="F9" s="13">
        <f>F8/10</f>
        <v>0.3</v>
      </c>
    </row>
    <row r="10" spans="1:6" ht="51">
      <c r="A10" s="6" t="s">
        <v>19</v>
      </c>
      <c r="B10" s="7"/>
      <c r="C10" s="7"/>
      <c r="D10" s="7" t="s">
        <v>47</v>
      </c>
      <c r="E10" s="7"/>
      <c r="F10" s="8"/>
    </row>
    <row r="11" spans="1:6" ht="12.75">
      <c r="A11" s="9" t="s">
        <v>9</v>
      </c>
      <c r="B11" s="10"/>
      <c r="C11" s="10"/>
      <c r="D11" s="10">
        <v>1</v>
      </c>
      <c r="E11" s="10"/>
      <c r="F11" s="11">
        <f>SUM(B11:E11)</f>
        <v>1</v>
      </c>
    </row>
    <row r="12" spans="1:6" ht="12.75">
      <c r="A12" s="9" t="s">
        <v>10</v>
      </c>
      <c r="B12" s="10"/>
      <c r="C12" s="10"/>
      <c r="D12" s="10">
        <v>1</v>
      </c>
      <c r="E12" s="10"/>
      <c r="F12" s="11">
        <f>SUM(B12:E12)</f>
        <v>1</v>
      </c>
    </row>
    <row r="13" spans="1:6" ht="12.75">
      <c r="A13" s="12" t="s">
        <v>11</v>
      </c>
      <c r="B13" s="13">
        <f>B12/10</f>
        <v>0</v>
      </c>
      <c r="C13" s="13">
        <f>C12/10</f>
        <v>0</v>
      </c>
      <c r="D13" s="13">
        <f>D12/10</f>
        <v>0.1</v>
      </c>
      <c r="E13" s="13">
        <f>E12/10</f>
        <v>0</v>
      </c>
      <c r="F13" s="13">
        <f>F12/10</f>
        <v>0.1</v>
      </c>
    </row>
    <row r="14" spans="1:6" ht="89.25">
      <c r="A14" s="6" t="s">
        <v>34</v>
      </c>
      <c r="B14" s="7"/>
      <c r="C14" s="7"/>
      <c r="D14" s="7"/>
      <c r="E14" s="16" t="s">
        <v>43</v>
      </c>
      <c r="F14" s="8"/>
    </row>
    <row r="15" spans="1:6" ht="12.75">
      <c r="A15" s="9" t="s">
        <v>9</v>
      </c>
      <c r="B15" s="10"/>
      <c r="C15" s="10"/>
      <c r="D15" s="10"/>
      <c r="E15" s="10">
        <v>1</v>
      </c>
      <c r="F15" s="11">
        <f>SUM(B15:E15)</f>
        <v>1</v>
      </c>
    </row>
    <row r="16" spans="1:6" ht="12.75">
      <c r="A16" s="9" t="s">
        <v>10</v>
      </c>
      <c r="B16" s="10"/>
      <c r="C16" s="10"/>
      <c r="D16" s="10"/>
      <c r="E16" s="10">
        <v>6</v>
      </c>
      <c r="F16" s="11">
        <f>SUM(B16:E16)</f>
        <v>6</v>
      </c>
    </row>
    <row r="17" spans="1:6" ht="12.75">
      <c r="A17" s="12" t="s">
        <v>11</v>
      </c>
      <c r="B17" s="13">
        <f>B16/10</f>
        <v>0</v>
      </c>
      <c r="C17" s="13">
        <f>C16/10</f>
        <v>0</v>
      </c>
      <c r="D17" s="13">
        <f>D16/10</f>
        <v>0</v>
      </c>
      <c r="E17" s="13">
        <f>E16/10</f>
        <v>0.6</v>
      </c>
      <c r="F17" s="13">
        <f>F16/10</f>
        <v>0.6</v>
      </c>
    </row>
    <row r="18" spans="1:6" ht="12.75">
      <c r="A18" s="14" t="s">
        <v>12</v>
      </c>
      <c r="B18" s="14">
        <f aca="true" t="shared" si="0" ref="B18:F20">SUM(B7,B11,B15)</f>
        <v>1</v>
      </c>
      <c r="C18" s="14">
        <f t="shared" si="0"/>
        <v>1</v>
      </c>
      <c r="D18" s="14">
        <f t="shared" si="0"/>
        <v>2</v>
      </c>
      <c r="E18" s="14">
        <f t="shared" si="0"/>
        <v>2</v>
      </c>
      <c r="F18" s="14">
        <f t="shared" si="0"/>
        <v>6</v>
      </c>
    </row>
    <row r="19" spans="1:6" ht="12.75">
      <c r="A19" s="14" t="s">
        <v>13</v>
      </c>
      <c r="B19" s="14">
        <f t="shared" si="0"/>
        <v>0.5</v>
      </c>
      <c r="C19" s="14">
        <f t="shared" si="0"/>
        <v>0.5</v>
      </c>
      <c r="D19" s="14">
        <f t="shared" si="0"/>
        <v>2</v>
      </c>
      <c r="E19" s="14">
        <f t="shared" si="0"/>
        <v>7</v>
      </c>
      <c r="F19" s="14">
        <f t="shared" si="0"/>
        <v>10</v>
      </c>
    </row>
    <row r="20" spans="1:6" ht="12.75">
      <c r="A20" s="14" t="s">
        <v>11</v>
      </c>
      <c r="B20" s="15">
        <f t="shared" si="0"/>
        <v>0.05</v>
      </c>
      <c r="C20" s="15">
        <f t="shared" si="0"/>
        <v>0.05</v>
      </c>
      <c r="D20" s="15">
        <f t="shared" si="0"/>
        <v>0.2</v>
      </c>
      <c r="E20" s="15">
        <f t="shared" si="0"/>
        <v>0.7</v>
      </c>
      <c r="F20" s="15">
        <f t="shared" si="0"/>
        <v>1</v>
      </c>
    </row>
  </sheetData>
  <sheetProtection password="DB05" sheet="1" objects="1" scenarios="1" selectLockedCells="1"/>
  <mergeCells count="6">
    <mergeCell ref="A1:F1"/>
    <mergeCell ref="A2:F2"/>
    <mergeCell ref="D4:E4"/>
    <mergeCell ref="B4:B5"/>
    <mergeCell ref="C4:C5"/>
    <mergeCell ref="F4:F5"/>
  </mergeCells>
  <printOptions/>
  <pageMargins left="0.5" right="0" top="0.5" bottom="0.25"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Hai Duong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 Ha</dc:creator>
  <cp:keywords/>
  <dc:description/>
  <cp:lastModifiedBy>Huy</cp:lastModifiedBy>
  <cp:lastPrinted>2014-05-13T02:23:16Z</cp:lastPrinted>
  <dcterms:created xsi:type="dcterms:W3CDTF">2013-12-11T01:32:54Z</dcterms:created>
  <dcterms:modified xsi:type="dcterms:W3CDTF">2016-04-12T02:40:58Z</dcterms:modified>
  <cp:category/>
  <cp:version/>
  <cp:contentType/>
  <cp:contentStatus/>
</cp:coreProperties>
</file>