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7680" activeTab="3"/>
  </bookViews>
  <sheets>
    <sheet name="TOAN 6" sheetId="1" r:id="rId1"/>
    <sheet name="TOAN 7" sheetId="2" r:id="rId2"/>
    <sheet name="TOAN 8" sheetId="3" r:id="rId3"/>
    <sheet name="TOAN 9" sheetId="4" r:id="rId4"/>
  </sheets>
  <definedNames>
    <definedName name="_xlnm.Print_Area" localSheetId="3">'TOAN 9'!$A:$F</definedName>
  </definedNames>
  <calcPr fullCalcOnLoad="1"/>
</workbook>
</file>

<file path=xl/sharedStrings.xml><?xml version="1.0" encoding="utf-8"?>
<sst xmlns="http://schemas.openxmlformats.org/spreadsheetml/2006/main" count="155" uniqueCount="63">
  <si>
    <t xml:space="preserve">          </t>
  </si>
  <si>
    <t>Mức độ</t>
  </si>
  <si>
    <t>Nhận biết</t>
  </si>
  <si>
    <t>Thông hiểu</t>
  </si>
  <si>
    <t>Vận dụng</t>
  </si>
  <si>
    <t>Cộng</t>
  </si>
  <si>
    <t>Mức độ thấp</t>
  </si>
  <si>
    <t>Mức độ cao</t>
  </si>
  <si>
    <t>Số câu</t>
  </si>
  <si>
    <t xml:space="preserve">Số điểm </t>
  </si>
  <si>
    <t>Tỉ lệ %</t>
  </si>
  <si>
    <t>Tổng số câu</t>
  </si>
  <si>
    <t>Tổng số điểm</t>
  </si>
  <si>
    <t>MÔN TOÁN LỚP 6</t>
  </si>
  <si>
    <t>Chủ đề</t>
  </si>
  <si>
    <t>MÔN TOÁN LỚP 7</t>
  </si>
  <si>
    <t>MÔN TOÁN LỚP 8</t>
  </si>
  <si>
    <t>MÔN TOÁN LỚP 9</t>
  </si>
  <si>
    <t>MA TRẬN ĐỀ KỂM TRA HỌC KỲ II</t>
  </si>
  <si>
    <t>1.Các phép tính của phân số.</t>
  </si>
  <si>
    <t>Biết cộng, trừ, nhân chia các phân số.</t>
  </si>
  <si>
    <t>2. Tìm x</t>
  </si>
  <si>
    <t>Vận dụng tính chất phân phối của phép nhân đối với phép cộng và thứ tự thực hiện các phép tính để tìm x.</t>
  </si>
  <si>
    <t>3. Các bài toán cơ bản về phân số.</t>
  </si>
  <si>
    <t>Nhận biết bài toán thuộc bài toán cơ bản nào sau đó thực hiện tính.</t>
  </si>
  <si>
    <t>4.Góc và tia  phân giác.</t>
  </si>
  <si>
    <t>Biết vẽ hình chính xác, vận dụng được kiến thức đã học về tia nằm giữa hai tia, công thức cộng góc, hai góc kề bù, tia phân giác của một góc để giải bài tập.</t>
  </si>
  <si>
    <t>5. Tính tổng các phân số viết theo quy luật và so sánh phân số.</t>
  </si>
  <si>
    <t>Biết cách biến đổi đưa tổng các phân số đã cho về tổng các phân số viết theo quy luật để thực hiện tính sau đó so sánh theo yêu cầu.</t>
  </si>
  <si>
    <t>1. Rút gọn biểu thức</t>
  </si>
  <si>
    <t>2. Giải phương trình</t>
  </si>
  <si>
    <t>Biết giải phương trình một số dạng cơ bản</t>
  </si>
  <si>
    <t>1. Biểu thức đại số</t>
  </si>
  <si>
    <t>Nhận biết được các đơn thức đồng dạng</t>
  </si>
  <si>
    <t>Biết cách tính giá trị biểu thức đại số</t>
  </si>
  <si>
    <t>Tìm nghiệm của đa thức
Cộng, trừ hai đa thức một biến</t>
  </si>
  <si>
    <t>Chứng minh một đa thức có nghiệm</t>
  </si>
  <si>
    <t>2. Các kiến thức về tam giác</t>
  </si>
  <si>
    <t>Vẽ hình, ghi giả thiết – kết luận; Xác định dạng đặc biệt của tam giác</t>
  </si>
  <si>
    <t>Vận dụng các trường hợp bằng nhau của tam giác vuông để chứng minh các đoạn thẳng bằng nhau, các góc bằng nhau</t>
  </si>
  <si>
    <t>3. Quan hệ giữa các yếu tố trong tam giác. Các đường đồng quy trong tam giác</t>
  </si>
  <si>
    <t>Vận dụng  tính chất các đường đồng quy trong tam giác</t>
  </si>
  <si>
    <t>Biết rút gọn một biểu thức
Tính giá trị của biểu thức tại giá trị của biến thỏa mãn ĐKXĐ</t>
  </si>
  <si>
    <t>3. Giải bài toán bằng cách lập phương trình</t>
  </si>
  <si>
    <t>Biết giải bài toán bằng cách lập phương trình</t>
  </si>
  <si>
    <t>4. Bất phương trình. Bất đẳng thức – cực trị</t>
  </si>
  <si>
    <t>Giải bất phương trình đơn giản</t>
  </si>
  <si>
    <t>Tìm GTNN của biểu thức</t>
  </si>
  <si>
    <t>5. Tam giác đồng dạng</t>
  </si>
  <si>
    <t>Tam giác đồng dạng
Đẳng thức và các kết quả được suy ra từ tam giác đồng dạng</t>
  </si>
  <si>
    <t>1. Hệ pt bậc nhất hai ẩn</t>
  </si>
  <si>
    <t>Hiểu và giải hệ pt bậc nhất hai ẩn</t>
  </si>
  <si>
    <t xml:space="preserve">Vẽ đồ thị hàm số , y = ax + b và </t>
  </si>
  <si>
    <t>Xác định giá trị của tham số của (P)</t>
  </si>
  <si>
    <t>3. Phương trình bậc hai một ẩn. Định lí Vi-ét</t>
  </si>
  <si>
    <t xml:space="preserve">2. Hàm số 
</t>
  </si>
  <si>
    <t>Giải phương trình bậc hai một ẩn. Điều kiện có nghiệm của phương trình bậc hai</t>
  </si>
  <si>
    <t>Vận dụng Vi-ét để tính giá trị biểu thức</t>
  </si>
  <si>
    <t>Dùng điều kiện có nghiệm của phương trình bậc hai tìm GTLN- GTNN</t>
  </si>
  <si>
    <t>4. Giải bài toán bằng cách lập phương trình</t>
  </si>
  <si>
    <t xml:space="preserve">5. Góc với đường tròn </t>
  </si>
  <si>
    <t>Hiểu được đk 1 tứ giác nội tiếp 
Hiểu và tính được độ dài đường tròn, diện tính hình tròn, hình quạt tròn</t>
  </si>
  <si>
    <t>Vận dụng được các loại góc với đường tròn để chứng minh và tính toán các điều kiện khác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</si>
</sst>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0"/>
      <name val="Arial"/>
      <family val="2"/>
    </font>
    <font>
      <i/>
      <sz val="14"/>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0" fontId="0" fillId="33" borderId="10" xfId="0" applyFont="1" applyFill="1" applyBorder="1" applyAlignment="1">
      <alignment horizontal="center" vertical="center" wrapText="1"/>
    </xf>
    <xf numFmtId="0" fontId="0" fillId="33" borderId="0" xfId="0" applyFont="1" applyFill="1" applyAlignment="1">
      <alignment/>
    </xf>
    <xf numFmtId="0" fontId="0"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9" fontId="5" fillId="33" borderId="10" xfId="59" applyFont="1" applyFill="1" applyBorder="1" applyAlignment="1">
      <alignment horizontal="center" vertical="center" wrapText="1"/>
    </xf>
    <xf numFmtId="9" fontId="4" fillId="33" borderId="13" xfId="59" applyFont="1" applyFill="1" applyBorder="1" applyAlignment="1">
      <alignment horizontal="center" vertical="center" wrapText="1"/>
    </xf>
    <xf numFmtId="0" fontId="4" fillId="33" borderId="11" xfId="0" applyFont="1" applyFill="1" applyBorder="1" applyAlignment="1" applyProtection="1">
      <alignment horizontal="center" vertical="center" wrapText="1"/>
      <protection locked="0"/>
    </xf>
    <xf numFmtId="0" fontId="0" fillId="33" borderId="0" xfId="0" applyFont="1" applyFill="1" applyAlignment="1">
      <alignment horizontal="center" vertical="center" wrapText="1"/>
    </xf>
    <xf numFmtId="0" fontId="4" fillId="33" borderId="13" xfId="0" applyFont="1" applyFill="1" applyBorder="1" applyAlignment="1">
      <alignment horizontal="center" vertical="center" wrapText="1"/>
    </xf>
    <xf numFmtId="0" fontId="0" fillId="33" borderId="14" xfId="0" applyFont="1" applyFill="1" applyBorder="1" applyAlignment="1" applyProtection="1">
      <alignment horizontal="center" vertical="center" wrapText="1"/>
      <protection locked="0"/>
    </xf>
    <xf numFmtId="0" fontId="0" fillId="33" borderId="0" xfId="0" applyFont="1" applyFill="1" applyAlignment="1" applyProtection="1">
      <alignment horizontal="left"/>
      <protection/>
    </xf>
    <xf numFmtId="0" fontId="0" fillId="33" borderId="15" xfId="0" applyFont="1" applyFill="1" applyBorder="1" applyAlignment="1" applyProtection="1">
      <alignment horizontal="right" vertical="top" wrapText="1"/>
      <protection/>
    </xf>
    <xf numFmtId="0" fontId="0" fillId="33" borderId="10" xfId="0" applyFont="1" applyFill="1" applyBorder="1" applyAlignment="1" applyProtection="1">
      <alignment horizontal="center" vertical="center" wrapText="1"/>
      <protection/>
    </xf>
    <xf numFmtId="0" fontId="0" fillId="33" borderId="16" xfId="0" applyFont="1" applyFill="1" applyBorder="1" applyAlignment="1" applyProtection="1">
      <alignment horizontal="left" wrapText="1"/>
      <protection/>
    </xf>
    <xf numFmtId="0" fontId="0" fillId="33" borderId="11" xfId="0" applyFont="1" applyFill="1" applyBorder="1" applyAlignment="1" applyProtection="1">
      <alignment horizontal="left" vertical="center" wrapText="1"/>
      <protection/>
    </xf>
    <xf numFmtId="0" fontId="4" fillId="33"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9" fontId="4" fillId="33" borderId="13" xfId="59" applyFont="1" applyFill="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9" fontId="5" fillId="33" borderId="10" xfId="59" applyFont="1" applyFill="1" applyBorder="1" applyAlignment="1" applyProtection="1">
      <alignment horizontal="left" vertical="center" wrapText="1"/>
      <protection/>
    </xf>
    <xf numFmtId="0" fontId="0" fillId="33" borderId="0" xfId="0" applyFont="1" applyFill="1" applyAlignment="1" applyProtection="1">
      <alignment vertical="center" wrapText="1"/>
      <protection/>
    </xf>
    <xf numFmtId="0" fontId="0" fillId="33" borderId="15" xfId="0" applyFont="1" applyFill="1" applyBorder="1" applyAlignment="1" applyProtection="1">
      <alignment horizontal="right" vertical="center" wrapText="1"/>
      <protection/>
    </xf>
    <xf numFmtId="0" fontId="0" fillId="33" borderId="16"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9" fontId="4" fillId="33" borderId="17" xfId="59"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0" borderId="14" xfId="0" applyFont="1" applyBorder="1" applyAlignment="1" applyProtection="1">
      <alignment vertical="top" wrapText="1"/>
      <protection/>
    </xf>
    <xf numFmtId="0" fontId="4" fillId="33" borderId="14" xfId="0" applyFont="1" applyFill="1" applyBorder="1" applyAlignment="1" applyProtection="1">
      <alignment horizontal="center" vertical="center" wrapText="1"/>
      <protection/>
    </xf>
    <xf numFmtId="0" fontId="7" fillId="0" borderId="12" xfId="0" applyFont="1" applyBorder="1" applyAlignment="1" applyProtection="1">
      <alignment horizontal="center" vertical="top" wrapText="1"/>
      <protection/>
    </xf>
    <xf numFmtId="0" fontId="4" fillId="33" borderId="13" xfId="0" applyFont="1" applyFill="1" applyBorder="1" applyAlignment="1" applyProtection="1">
      <alignment horizontal="center" vertical="center" wrapText="1"/>
      <protection/>
    </xf>
    <xf numFmtId="9" fontId="4" fillId="33" borderId="13" xfId="59"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6" fillId="33" borderId="0" xfId="0" applyFont="1" applyFill="1" applyAlignment="1" applyProtection="1">
      <alignment vertical="center" wrapText="1"/>
      <protection/>
    </xf>
    <xf numFmtId="9" fontId="5" fillId="33" borderId="10" xfId="59" applyFont="1" applyFill="1" applyBorder="1" applyAlignment="1" applyProtection="1">
      <alignment horizontal="center" vertical="center" wrapText="1"/>
      <protection/>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6" fillId="33" borderId="0" xfId="0" applyFont="1" applyFill="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 fillId="33" borderId="1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3" borderId="0" xfId="0" applyFont="1" applyFill="1" applyAlignment="1" applyProtection="1">
      <alignment/>
      <protection/>
    </xf>
    <xf numFmtId="0" fontId="0" fillId="33" borderId="16" xfId="0" applyFont="1" applyFill="1" applyBorder="1" applyAlignment="1" applyProtection="1">
      <alignment wrapText="1"/>
      <protection/>
    </xf>
    <xf numFmtId="0" fontId="0" fillId="33" borderId="11" xfId="0" applyFont="1" applyFill="1" applyBorder="1" applyAlignment="1" applyProtection="1">
      <alignment horizontal="left" vertical="top" wrapText="1"/>
      <protection/>
    </xf>
    <xf numFmtId="0" fontId="4" fillId="33" borderId="12" xfId="0" applyFont="1" applyFill="1" applyBorder="1" applyAlignment="1" applyProtection="1">
      <alignment horizontal="center" wrapText="1"/>
      <protection/>
    </xf>
    <xf numFmtId="0" fontId="4" fillId="33" borderId="13" xfId="0" applyFont="1" applyFill="1" applyBorder="1" applyAlignment="1" applyProtection="1">
      <alignment horizontal="center" wrapText="1"/>
      <protection/>
    </xf>
    <xf numFmtId="0" fontId="0" fillId="0" borderId="0" xfId="0" applyFont="1" applyAlignment="1" applyProtection="1">
      <alignment vertical="top" wrapText="1"/>
      <protection/>
    </xf>
    <xf numFmtId="0" fontId="0" fillId="33" borderId="14" xfId="0" applyFont="1" applyFill="1" applyBorder="1" applyAlignment="1" applyProtection="1">
      <alignment horizontal="left" vertical="top" wrapText="1"/>
      <protection/>
    </xf>
    <xf numFmtId="0" fontId="0" fillId="0" borderId="14" xfId="0" applyFont="1" applyBorder="1" applyAlignment="1" applyProtection="1">
      <alignment vertical="center" wrapText="1"/>
      <protection/>
    </xf>
    <xf numFmtId="0" fontId="4" fillId="33"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center" vertical="center" wrapText="1"/>
      <protection/>
    </xf>
    <xf numFmtId="9" fontId="4" fillId="33" borderId="10" xfId="59" applyFont="1" applyFill="1" applyBorder="1" applyAlignment="1" applyProtection="1">
      <alignment horizontal="center" vertical="center" wrapText="1"/>
      <protection/>
    </xf>
    <xf numFmtId="0" fontId="0" fillId="0" borderId="20"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5" xfId="0" applyFont="1" applyBorder="1" applyAlignment="1" applyProtection="1">
      <alignment wrapText="1"/>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82867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257175</xdr:rowOff>
    </xdr:to>
    <xdr:sp>
      <xdr:nvSpPr>
        <xdr:cNvPr id="1" name="Line 1"/>
        <xdr:cNvSpPr>
          <a:spLocks/>
        </xdr:cNvSpPr>
      </xdr:nvSpPr>
      <xdr:spPr>
        <a:xfrm>
          <a:off x="19050" y="495300"/>
          <a:ext cx="110490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11049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257175</xdr:rowOff>
    </xdr:to>
    <xdr:sp>
      <xdr:nvSpPr>
        <xdr:cNvPr id="1" name="Line 1"/>
        <xdr:cNvSpPr>
          <a:spLocks/>
        </xdr:cNvSpPr>
      </xdr:nvSpPr>
      <xdr:spPr>
        <a:xfrm>
          <a:off x="19050" y="495300"/>
          <a:ext cx="1104900"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pane ySplit="5" topLeftCell="A6" activePane="bottomLeft" state="frozen"/>
      <selection pane="topLeft" activeCell="A1" sqref="A1"/>
      <selection pane="bottomLeft" activeCell="C10" sqref="C10"/>
    </sheetView>
  </sheetViews>
  <sheetFormatPr defaultColWidth="9.140625" defaultRowHeight="12.75"/>
  <cols>
    <col min="1" max="1" width="12.7109375" style="13" customWidth="1"/>
    <col min="2" max="2" width="19.7109375" style="13" customWidth="1"/>
    <col min="3" max="3" width="16.421875" style="13" customWidth="1"/>
    <col min="4" max="4" width="21.421875" style="13" customWidth="1"/>
    <col min="5" max="5" width="19.8515625" style="13" customWidth="1"/>
    <col min="6" max="6" width="7.140625" style="13" customWidth="1"/>
    <col min="7" max="16384" width="9.140625" style="13" customWidth="1"/>
  </cols>
  <sheetData>
    <row r="1" spans="1:6" ht="12.75">
      <c r="A1" s="65" t="s">
        <v>18</v>
      </c>
      <c r="B1" s="65"/>
      <c r="C1" s="65"/>
      <c r="D1" s="65"/>
      <c r="E1" s="65"/>
      <c r="F1" s="65"/>
    </row>
    <row r="2" spans="1:6" ht="12.75">
      <c r="A2" s="65" t="s">
        <v>13</v>
      </c>
      <c r="B2" s="65"/>
      <c r="C2" s="65"/>
      <c r="D2" s="65"/>
      <c r="E2" s="65"/>
      <c r="F2" s="65"/>
    </row>
    <row r="3" ht="12.75">
      <c r="A3" s="13" t="s">
        <v>0</v>
      </c>
    </row>
    <row r="4" spans="1:6" ht="12.75">
      <c r="A4" s="14" t="s">
        <v>1</v>
      </c>
      <c r="B4" s="66" t="s">
        <v>2</v>
      </c>
      <c r="C4" s="66" t="s">
        <v>3</v>
      </c>
      <c r="D4" s="66" t="s">
        <v>4</v>
      </c>
      <c r="E4" s="66"/>
      <c r="F4" s="66" t="s">
        <v>5</v>
      </c>
    </row>
    <row r="5" spans="1:6" ht="12.75">
      <c r="A5" s="16" t="s">
        <v>14</v>
      </c>
      <c r="B5" s="66"/>
      <c r="C5" s="66"/>
      <c r="D5" s="15" t="s">
        <v>6</v>
      </c>
      <c r="E5" s="15" t="s">
        <v>7</v>
      </c>
      <c r="F5" s="66"/>
    </row>
    <row r="6" spans="1:6" ht="38.25">
      <c r="A6" s="17" t="s">
        <v>19</v>
      </c>
      <c r="B6" s="17"/>
      <c r="C6" s="17" t="s">
        <v>20</v>
      </c>
      <c r="D6" s="17"/>
      <c r="E6" s="17"/>
      <c r="F6" s="18"/>
    </row>
    <row r="7" spans="1:6" ht="12.75">
      <c r="A7" s="19" t="s">
        <v>8</v>
      </c>
      <c r="B7" s="19"/>
      <c r="C7" s="19">
        <v>3</v>
      </c>
      <c r="D7" s="19"/>
      <c r="E7" s="19">
        <v>0</v>
      </c>
      <c r="F7" s="19">
        <f>SUM(B7:E7)</f>
        <v>3</v>
      </c>
    </row>
    <row r="8" spans="1:6" ht="18.75" customHeight="1">
      <c r="A8" s="19" t="s">
        <v>9</v>
      </c>
      <c r="B8" s="19"/>
      <c r="C8" s="19">
        <v>3</v>
      </c>
      <c r="D8" s="19"/>
      <c r="E8" s="19">
        <v>0</v>
      </c>
      <c r="F8" s="19">
        <f>SUM(B8:E8)</f>
        <v>3</v>
      </c>
    </row>
    <row r="9" spans="1:6" ht="12.75">
      <c r="A9" s="20" t="s">
        <v>10</v>
      </c>
      <c r="B9" s="21">
        <f>B8/10</f>
        <v>0</v>
      </c>
      <c r="C9" s="21">
        <f>C8/10</f>
        <v>0.3</v>
      </c>
      <c r="D9" s="21">
        <f>D8/10</f>
        <v>0</v>
      </c>
      <c r="E9" s="21">
        <f>E8/10</f>
        <v>0</v>
      </c>
      <c r="F9" s="21">
        <f>F8/10</f>
        <v>0.3</v>
      </c>
    </row>
    <row r="10" spans="1:6" ht="63.75">
      <c r="A10" s="17" t="s">
        <v>21</v>
      </c>
      <c r="B10" s="17"/>
      <c r="C10" s="17"/>
      <c r="D10" s="17" t="s">
        <v>22</v>
      </c>
      <c r="E10" s="17"/>
      <c r="F10" s="18"/>
    </row>
    <row r="11" spans="1:6" ht="12.75">
      <c r="A11" s="19" t="s">
        <v>8</v>
      </c>
      <c r="B11" s="19">
        <v>0</v>
      </c>
      <c r="C11" s="19">
        <v>0</v>
      </c>
      <c r="D11" s="19">
        <v>2</v>
      </c>
      <c r="E11" s="19">
        <v>0</v>
      </c>
      <c r="F11" s="19">
        <f>SUM(B11:E11)</f>
        <v>2</v>
      </c>
    </row>
    <row r="12" spans="1:6" ht="12.75">
      <c r="A12" s="19" t="s">
        <v>9</v>
      </c>
      <c r="B12" s="19">
        <v>0</v>
      </c>
      <c r="C12" s="19">
        <v>0</v>
      </c>
      <c r="D12" s="19">
        <v>2</v>
      </c>
      <c r="E12" s="19">
        <v>0</v>
      </c>
      <c r="F12" s="19">
        <f>SUM(B12:E12)</f>
        <v>2</v>
      </c>
    </row>
    <row r="13" spans="1:6" ht="12.75">
      <c r="A13" s="20" t="s">
        <v>10</v>
      </c>
      <c r="B13" s="21">
        <f>B12/10</f>
        <v>0</v>
      </c>
      <c r="C13" s="21">
        <f>C12/10</f>
        <v>0</v>
      </c>
      <c r="D13" s="21">
        <f>D12/10</f>
        <v>0.2</v>
      </c>
      <c r="E13" s="21">
        <f>E12/10</f>
        <v>0</v>
      </c>
      <c r="F13" s="21">
        <f>F12/10</f>
        <v>0.2</v>
      </c>
    </row>
    <row r="14" spans="1:6" ht="51">
      <c r="A14" s="22" t="s">
        <v>23</v>
      </c>
      <c r="B14" s="22" t="s">
        <v>24</v>
      </c>
      <c r="C14" s="23"/>
      <c r="D14" s="23"/>
      <c r="E14" s="23"/>
      <c r="F14" s="24"/>
    </row>
    <row r="15" spans="1:6" ht="12.75">
      <c r="A15" s="19" t="s">
        <v>8</v>
      </c>
      <c r="B15" s="19">
        <v>2</v>
      </c>
      <c r="C15" s="19">
        <v>0</v>
      </c>
      <c r="D15" s="19"/>
      <c r="E15" s="19"/>
      <c r="F15" s="19">
        <f>SUM(B15:E15)</f>
        <v>2</v>
      </c>
    </row>
    <row r="16" spans="1:6" ht="12.75">
      <c r="A16" s="19" t="s">
        <v>9</v>
      </c>
      <c r="B16" s="19">
        <v>2</v>
      </c>
      <c r="C16" s="19">
        <v>0</v>
      </c>
      <c r="D16" s="19"/>
      <c r="E16" s="19"/>
      <c r="F16" s="19">
        <f>SUM(B16:E16)</f>
        <v>2</v>
      </c>
    </row>
    <row r="17" spans="1:6" ht="12.75">
      <c r="A17" s="20" t="s">
        <v>10</v>
      </c>
      <c r="B17" s="21">
        <f>B16/10</f>
        <v>0.2</v>
      </c>
      <c r="C17" s="21">
        <f>C16/10</f>
        <v>0</v>
      </c>
      <c r="D17" s="21">
        <f>D16/10</f>
        <v>0</v>
      </c>
      <c r="E17" s="21">
        <f>E16/10</f>
        <v>0</v>
      </c>
      <c r="F17" s="21">
        <f>F16/10</f>
        <v>0.2</v>
      </c>
    </row>
    <row r="18" spans="1:6" ht="89.25">
      <c r="A18" s="22" t="s">
        <v>25</v>
      </c>
      <c r="B18" s="22"/>
      <c r="C18" s="22"/>
      <c r="D18" s="22" t="s">
        <v>26</v>
      </c>
      <c r="E18" s="23"/>
      <c r="F18" s="24"/>
    </row>
    <row r="19" spans="1:6" ht="12.75">
      <c r="A19" s="19" t="s">
        <v>8</v>
      </c>
      <c r="B19" s="19">
        <v>0</v>
      </c>
      <c r="C19" s="19">
        <v>0</v>
      </c>
      <c r="D19" s="19">
        <v>2</v>
      </c>
      <c r="E19" s="19"/>
      <c r="F19" s="19">
        <f>SUM(B19:E19)</f>
        <v>2</v>
      </c>
    </row>
    <row r="20" spans="1:6" ht="12.75">
      <c r="A20" s="19" t="s">
        <v>9</v>
      </c>
      <c r="B20" s="19">
        <v>0</v>
      </c>
      <c r="C20" s="19">
        <v>0</v>
      </c>
      <c r="D20" s="19">
        <v>2</v>
      </c>
      <c r="E20" s="19"/>
      <c r="F20" s="19">
        <f>SUM(B20:E20)</f>
        <v>2</v>
      </c>
    </row>
    <row r="21" spans="1:6" ht="12.75">
      <c r="A21" s="20" t="s">
        <v>10</v>
      </c>
      <c r="B21" s="21">
        <f>B20/10</f>
        <v>0</v>
      </c>
      <c r="C21" s="21">
        <f>C20/10</f>
        <v>0</v>
      </c>
      <c r="D21" s="21">
        <f>D20/10</f>
        <v>0.2</v>
      </c>
      <c r="E21" s="21">
        <f>E20/10</f>
        <v>0</v>
      </c>
      <c r="F21" s="21">
        <f>F20/10</f>
        <v>0.2</v>
      </c>
    </row>
    <row r="22" spans="1:6" ht="89.25">
      <c r="A22" s="22" t="s">
        <v>27</v>
      </c>
      <c r="B22" s="22"/>
      <c r="C22" s="22"/>
      <c r="D22" s="22"/>
      <c r="E22" s="22" t="s">
        <v>28</v>
      </c>
      <c r="F22" s="24"/>
    </row>
    <row r="23" spans="1:6" ht="12.75">
      <c r="A23" s="19" t="s">
        <v>8</v>
      </c>
      <c r="B23" s="19"/>
      <c r="C23" s="19">
        <v>0</v>
      </c>
      <c r="D23" s="19"/>
      <c r="E23" s="19">
        <v>1</v>
      </c>
      <c r="F23" s="19">
        <f>SUM(B23:E23)</f>
        <v>1</v>
      </c>
    </row>
    <row r="24" spans="1:6" ht="12.75">
      <c r="A24" s="19" t="s">
        <v>9</v>
      </c>
      <c r="B24" s="19"/>
      <c r="C24" s="19">
        <v>0</v>
      </c>
      <c r="D24" s="19"/>
      <c r="E24" s="19">
        <v>1</v>
      </c>
      <c r="F24" s="19">
        <f>SUM(B24:E24)</f>
        <v>1</v>
      </c>
    </row>
    <row r="25" spans="1:6" ht="12.75">
      <c r="A25" s="20" t="s">
        <v>10</v>
      </c>
      <c r="B25" s="21">
        <f>B24/10</f>
        <v>0</v>
      </c>
      <c r="C25" s="21">
        <f>C24/10</f>
        <v>0</v>
      </c>
      <c r="D25" s="21">
        <f>D24/10</f>
        <v>0</v>
      </c>
      <c r="E25" s="21">
        <f>E24/10</f>
        <v>0.1</v>
      </c>
      <c r="F25" s="21">
        <f>F24/10</f>
        <v>0.1</v>
      </c>
    </row>
    <row r="26" spans="1:6" ht="12.75">
      <c r="A26" s="25" t="s">
        <v>11</v>
      </c>
      <c r="B26" s="25">
        <f aca="true" t="shared" si="0" ref="B26:F28">SUM(B7,B11,B15,B19,B23)</f>
        <v>2</v>
      </c>
      <c r="C26" s="25">
        <f t="shared" si="0"/>
        <v>3</v>
      </c>
      <c r="D26" s="25">
        <f t="shared" si="0"/>
        <v>4</v>
      </c>
      <c r="E26" s="25">
        <f t="shared" si="0"/>
        <v>1</v>
      </c>
      <c r="F26" s="25">
        <f t="shared" si="0"/>
        <v>10</v>
      </c>
    </row>
    <row r="27" spans="1:6" ht="25.5">
      <c r="A27" s="25" t="s">
        <v>12</v>
      </c>
      <c r="B27" s="25">
        <f t="shared" si="0"/>
        <v>2</v>
      </c>
      <c r="C27" s="25">
        <f t="shared" si="0"/>
        <v>3</v>
      </c>
      <c r="D27" s="25">
        <f t="shared" si="0"/>
        <v>4</v>
      </c>
      <c r="E27" s="25">
        <f t="shared" si="0"/>
        <v>1</v>
      </c>
      <c r="F27" s="25">
        <f t="shared" si="0"/>
        <v>10</v>
      </c>
    </row>
    <row r="28" spans="1:6" ht="12.75">
      <c r="A28" s="25" t="s">
        <v>10</v>
      </c>
      <c r="B28" s="26">
        <f t="shared" si="0"/>
        <v>0.2</v>
      </c>
      <c r="C28" s="26">
        <f t="shared" si="0"/>
        <v>0.3</v>
      </c>
      <c r="D28" s="26">
        <f t="shared" si="0"/>
        <v>0.4</v>
      </c>
      <c r="E28" s="26">
        <f t="shared" si="0"/>
        <v>0.1</v>
      </c>
      <c r="F28" s="26">
        <f t="shared" si="0"/>
        <v>0.9999999999999999</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pane ySplit="5" topLeftCell="A12" activePane="bottomLeft" state="frozen"/>
      <selection pane="topLeft" activeCell="A1" sqref="A1"/>
      <selection pane="bottomLeft" activeCell="B10" sqref="B10"/>
    </sheetView>
  </sheetViews>
  <sheetFormatPr defaultColWidth="9.140625" defaultRowHeight="12.75"/>
  <cols>
    <col min="1" max="1" width="16.8515625" style="27" customWidth="1"/>
    <col min="2" max="2" width="17.00390625" style="27" customWidth="1"/>
    <col min="3" max="3" width="14.28125" style="27" customWidth="1"/>
    <col min="4" max="4" width="24.57421875" style="27" customWidth="1"/>
    <col min="5" max="5" width="17.7109375" style="27" customWidth="1"/>
    <col min="6" max="6" width="8.00390625" style="27" bestFit="1" customWidth="1"/>
    <col min="7" max="16384" width="9.140625" style="27" customWidth="1"/>
  </cols>
  <sheetData>
    <row r="1" spans="1:6" ht="12.75">
      <c r="A1" s="67" t="s">
        <v>18</v>
      </c>
      <c r="B1" s="67"/>
      <c r="C1" s="67"/>
      <c r="D1" s="67"/>
      <c r="E1" s="67"/>
      <c r="F1" s="67"/>
    </row>
    <row r="2" spans="1:6" ht="12.75">
      <c r="A2" s="67" t="s">
        <v>15</v>
      </c>
      <c r="B2" s="67"/>
      <c r="C2" s="67"/>
      <c r="D2" s="67"/>
      <c r="E2" s="67"/>
      <c r="F2" s="67"/>
    </row>
    <row r="3" ht="12.75">
      <c r="A3" s="27" t="s">
        <v>0</v>
      </c>
    </row>
    <row r="4" spans="1:6" ht="20.25" customHeight="1">
      <c r="A4" s="28" t="s">
        <v>1</v>
      </c>
      <c r="B4" s="66" t="s">
        <v>2</v>
      </c>
      <c r="C4" s="66" t="s">
        <v>3</v>
      </c>
      <c r="D4" s="66" t="s">
        <v>4</v>
      </c>
      <c r="E4" s="66"/>
      <c r="F4" s="66" t="s">
        <v>5</v>
      </c>
    </row>
    <row r="5" spans="1:6" ht="21.75" customHeight="1">
      <c r="A5" s="29" t="s">
        <v>14</v>
      </c>
      <c r="B5" s="66"/>
      <c r="C5" s="66"/>
      <c r="D5" s="15" t="s">
        <v>6</v>
      </c>
      <c r="E5" s="15" t="s">
        <v>7</v>
      </c>
      <c r="F5" s="66"/>
    </row>
    <row r="6" spans="1:6" ht="38.25">
      <c r="A6" s="62" t="s">
        <v>32</v>
      </c>
      <c r="B6" s="63" t="s">
        <v>33</v>
      </c>
      <c r="C6" s="63" t="s">
        <v>34</v>
      </c>
      <c r="D6" s="64" t="s">
        <v>35</v>
      </c>
      <c r="E6" s="35" t="s">
        <v>36</v>
      </c>
      <c r="F6" s="32"/>
    </row>
    <row r="7" spans="1:6" ht="12.75">
      <c r="A7" s="33" t="s">
        <v>8</v>
      </c>
      <c r="B7" s="33">
        <v>2</v>
      </c>
      <c r="C7" s="33">
        <v>2</v>
      </c>
      <c r="D7" s="33">
        <v>2</v>
      </c>
      <c r="E7" s="33">
        <v>1</v>
      </c>
      <c r="F7" s="33">
        <f>SUM(B7:E7)</f>
        <v>7</v>
      </c>
    </row>
    <row r="8" spans="1:6" ht="12.75">
      <c r="A8" s="33" t="s">
        <v>9</v>
      </c>
      <c r="B8" s="33">
        <v>1.5</v>
      </c>
      <c r="C8" s="33">
        <v>2</v>
      </c>
      <c r="D8" s="33">
        <v>2</v>
      </c>
      <c r="E8" s="33">
        <v>1</v>
      </c>
      <c r="F8" s="33">
        <f>SUM(B8:E8)</f>
        <v>6.5</v>
      </c>
    </row>
    <row r="9" spans="1:6" ht="12.75">
      <c r="A9" s="39" t="s">
        <v>10</v>
      </c>
      <c r="B9" s="40">
        <f>B8/10</f>
        <v>0.15</v>
      </c>
      <c r="C9" s="40">
        <f>C8/10</f>
        <v>0.2</v>
      </c>
      <c r="D9" s="40">
        <f>D8/10</f>
        <v>0.2</v>
      </c>
      <c r="E9" s="40">
        <f>E8/10</f>
        <v>0.1</v>
      </c>
      <c r="F9" s="34">
        <f>F8/10</f>
        <v>0.65</v>
      </c>
    </row>
    <row r="10" spans="1:6" ht="63.75">
      <c r="A10" s="23" t="s">
        <v>37</v>
      </c>
      <c r="B10" s="35"/>
      <c r="C10" s="36" t="s">
        <v>38</v>
      </c>
      <c r="D10" s="36" t="s">
        <v>39</v>
      </c>
      <c r="E10" s="35"/>
      <c r="F10" s="37"/>
    </row>
    <row r="11" spans="1:6" ht="18.75">
      <c r="A11" s="33" t="s">
        <v>8</v>
      </c>
      <c r="B11" s="33">
        <v>0</v>
      </c>
      <c r="C11" s="38">
        <v>1</v>
      </c>
      <c r="D11" s="38">
        <v>1</v>
      </c>
      <c r="E11" s="33">
        <v>0</v>
      </c>
      <c r="F11" s="33">
        <f>SUM(B11:E11)</f>
        <v>2</v>
      </c>
    </row>
    <row r="12" spans="1:6" ht="12.75">
      <c r="A12" s="33" t="s">
        <v>9</v>
      </c>
      <c r="B12" s="33">
        <v>0</v>
      </c>
      <c r="C12" s="33">
        <v>1.5</v>
      </c>
      <c r="D12" s="33">
        <v>1</v>
      </c>
      <c r="E12" s="33">
        <v>0</v>
      </c>
      <c r="F12" s="33">
        <f>SUM(B12:E12)</f>
        <v>2.5</v>
      </c>
    </row>
    <row r="13" spans="1:6" ht="12.75">
      <c r="A13" s="39" t="s">
        <v>10</v>
      </c>
      <c r="B13" s="40">
        <f>B12/10</f>
        <v>0</v>
      </c>
      <c r="C13" s="40">
        <f>C12/10</f>
        <v>0.15</v>
      </c>
      <c r="D13" s="40">
        <f>D12/10</f>
        <v>0.1</v>
      </c>
      <c r="E13" s="40">
        <f>E12/10</f>
        <v>0</v>
      </c>
      <c r="F13" s="40">
        <f>F12/10</f>
        <v>0.25</v>
      </c>
    </row>
    <row r="14" spans="1:6" ht="74.25" customHeight="1">
      <c r="A14" s="17" t="s">
        <v>40</v>
      </c>
      <c r="B14" s="31"/>
      <c r="C14" s="30" t="s">
        <v>41</v>
      </c>
      <c r="D14" s="31"/>
      <c r="E14" s="31"/>
      <c r="F14" s="32"/>
    </row>
    <row r="15" spans="1:6" ht="12.75">
      <c r="A15" s="33" t="s">
        <v>8</v>
      </c>
      <c r="B15" s="33"/>
      <c r="C15" s="33">
        <v>1</v>
      </c>
      <c r="D15" s="33"/>
      <c r="E15" s="33"/>
      <c r="F15" s="33">
        <f>SUM(B15:E15)</f>
        <v>1</v>
      </c>
    </row>
    <row r="16" spans="1:6" ht="12.75">
      <c r="A16" s="33" t="s">
        <v>9</v>
      </c>
      <c r="B16" s="33"/>
      <c r="C16" s="33">
        <v>1</v>
      </c>
      <c r="D16" s="33"/>
      <c r="E16" s="33"/>
      <c r="F16" s="33">
        <f>SUM(B16:E16)</f>
        <v>1</v>
      </c>
    </row>
    <row r="17" spans="1:6" ht="12.75">
      <c r="A17" s="39" t="s">
        <v>10</v>
      </c>
      <c r="B17" s="40">
        <f>B16/10</f>
        <v>0</v>
      </c>
      <c r="C17" s="40">
        <f>C16/10</f>
        <v>0.1</v>
      </c>
      <c r="D17" s="40">
        <f>D16/10</f>
        <v>0</v>
      </c>
      <c r="E17" s="40">
        <f>E16/10</f>
        <v>0</v>
      </c>
      <c r="F17" s="40">
        <f>F16/10</f>
        <v>0.1</v>
      </c>
    </row>
    <row r="18" spans="1:6" s="42" customFormat="1" ht="12.75">
      <c r="A18" s="41" t="s">
        <v>11</v>
      </c>
      <c r="B18" s="41">
        <f aca="true" t="shared" si="0" ref="B18:F20">SUM(B7,B11,B15)</f>
        <v>2</v>
      </c>
      <c r="C18" s="41">
        <f t="shared" si="0"/>
        <v>4</v>
      </c>
      <c r="D18" s="41">
        <f t="shared" si="0"/>
        <v>3</v>
      </c>
      <c r="E18" s="41">
        <f t="shared" si="0"/>
        <v>1</v>
      </c>
      <c r="F18" s="41">
        <f t="shared" si="0"/>
        <v>10</v>
      </c>
    </row>
    <row r="19" spans="1:6" s="42" customFormat="1" ht="12.75">
      <c r="A19" s="41" t="s">
        <v>12</v>
      </c>
      <c r="B19" s="41">
        <f t="shared" si="0"/>
        <v>1.5</v>
      </c>
      <c r="C19" s="41">
        <f t="shared" si="0"/>
        <v>4.5</v>
      </c>
      <c r="D19" s="41">
        <f t="shared" si="0"/>
        <v>3</v>
      </c>
      <c r="E19" s="41">
        <f t="shared" si="0"/>
        <v>1</v>
      </c>
      <c r="F19" s="41">
        <f t="shared" si="0"/>
        <v>10</v>
      </c>
    </row>
    <row r="20" spans="1:6" s="42" customFormat="1" ht="12.75">
      <c r="A20" s="41" t="s">
        <v>10</v>
      </c>
      <c r="B20" s="43">
        <f t="shared" si="0"/>
        <v>0.15</v>
      </c>
      <c r="C20" s="43">
        <f t="shared" si="0"/>
        <v>0.44999999999999996</v>
      </c>
      <c r="D20" s="43">
        <f t="shared" si="0"/>
        <v>0.30000000000000004</v>
      </c>
      <c r="E20" s="43">
        <f t="shared" si="0"/>
        <v>0.1</v>
      </c>
      <c r="F20" s="43">
        <f t="shared" si="0"/>
        <v>1</v>
      </c>
    </row>
  </sheetData>
  <sheetProtection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pane ySplit="5" topLeftCell="A15" activePane="bottomLeft" state="frozen"/>
      <selection pane="topLeft" activeCell="A1" sqref="A1"/>
      <selection pane="bottomLeft" activeCell="B6" sqref="B6"/>
    </sheetView>
  </sheetViews>
  <sheetFormatPr defaultColWidth="9.140625" defaultRowHeight="12.75"/>
  <cols>
    <col min="1" max="1" width="16.8515625" style="2" customWidth="1"/>
    <col min="2" max="4" width="18.421875" style="2" customWidth="1"/>
    <col min="5" max="5" width="17.7109375" style="2" customWidth="1"/>
    <col min="6" max="6" width="8.00390625" style="2" bestFit="1" customWidth="1"/>
    <col min="7" max="16384" width="9.140625" style="2" customWidth="1"/>
  </cols>
  <sheetData>
    <row r="1" spans="1:6" s="10" customFormat="1" ht="12.75">
      <c r="A1" s="68" t="s">
        <v>18</v>
      </c>
      <c r="B1" s="68"/>
      <c r="C1" s="68"/>
      <c r="D1" s="68"/>
      <c r="E1" s="68"/>
      <c r="F1" s="68"/>
    </row>
    <row r="2" spans="1:6" s="10" customFormat="1" ht="12.75">
      <c r="A2" s="68" t="s">
        <v>16</v>
      </c>
      <c r="B2" s="68"/>
      <c r="C2" s="68"/>
      <c r="D2" s="68"/>
      <c r="E2" s="68"/>
      <c r="F2" s="68"/>
    </row>
    <row r="3" s="10" customFormat="1" ht="12.75">
      <c r="A3" s="10" t="s">
        <v>0</v>
      </c>
    </row>
    <row r="4" spans="1:6" s="10" customFormat="1" ht="12.75">
      <c r="A4" s="44" t="s">
        <v>1</v>
      </c>
      <c r="B4" s="69" t="s">
        <v>2</v>
      </c>
      <c r="C4" s="69" t="s">
        <v>3</v>
      </c>
      <c r="D4" s="69" t="s">
        <v>4</v>
      </c>
      <c r="E4" s="69"/>
      <c r="F4" s="69" t="s">
        <v>5</v>
      </c>
    </row>
    <row r="5" spans="1:6" s="10" customFormat="1" ht="12.75">
      <c r="A5" s="45" t="s">
        <v>14</v>
      </c>
      <c r="B5" s="69"/>
      <c r="C5" s="69"/>
      <c r="D5" s="1" t="s">
        <v>6</v>
      </c>
      <c r="E5" s="1" t="s">
        <v>7</v>
      </c>
      <c r="F5" s="69"/>
    </row>
    <row r="6" spans="1:6" s="10" customFormat="1" ht="63.75">
      <c r="A6" s="47" t="s">
        <v>29</v>
      </c>
      <c r="B6" s="12"/>
      <c r="C6" s="12"/>
      <c r="D6" s="48" t="s">
        <v>42</v>
      </c>
      <c r="E6" s="12"/>
      <c r="F6" s="49"/>
    </row>
    <row r="7" spans="1:6" s="10" customFormat="1" ht="12.75">
      <c r="A7" s="5" t="s">
        <v>8</v>
      </c>
      <c r="B7" s="4">
        <v>0</v>
      </c>
      <c r="C7" s="4"/>
      <c r="D7" s="4">
        <v>1</v>
      </c>
      <c r="E7" s="4">
        <v>0</v>
      </c>
      <c r="F7" s="5">
        <f>SUM(B7:E7)</f>
        <v>1</v>
      </c>
    </row>
    <row r="8" spans="1:6" s="10" customFormat="1" ht="12.75">
      <c r="A8" s="5" t="s">
        <v>9</v>
      </c>
      <c r="B8" s="4">
        <v>0</v>
      </c>
      <c r="C8" s="4"/>
      <c r="D8" s="4">
        <v>1.5</v>
      </c>
      <c r="E8" s="4">
        <v>0</v>
      </c>
      <c r="F8" s="5">
        <f>SUM(B8:E8)</f>
        <v>1.5</v>
      </c>
    </row>
    <row r="9" spans="1:6" s="10" customFormat="1" ht="12.75">
      <c r="A9" s="11" t="s">
        <v>10</v>
      </c>
      <c r="B9" s="8">
        <f>B8/10</f>
        <v>0</v>
      </c>
      <c r="C9" s="8">
        <f>C8/10</f>
        <v>0</v>
      </c>
      <c r="D9" s="8">
        <f>D8/10</f>
        <v>0.15</v>
      </c>
      <c r="E9" s="8">
        <f>E8/10</f>
        <v>0</v>
      </c>
      <c r="F9" s="8">
        <f>F8/10</f>
        <v>0.15</v>
      </c>
    </row>
    <row r="10" spans="1:6" s="10" customFormat="1" ht="38.25">
      <c r="A10" s="3" t="s">
        <v>30</v>
      </c>
      <c r="B10" s="3"/>
      <c r="C10" s="3" t="s">
        <v>31</v>
      </c>
      <c r="D10" s="3"/>
      <c r="E10" s="3"/>
      <c r="F10" s="9"/>
    </row>
    <row r="11" spans="1:6" s="10" customFormat="1" ht="12.75">
      <c r="A11" s="5" t="s">
        <v>8</v>
      </c>
      <c r="B11" s="4">
        <v>0</v>
      </c>
      <c r="C11" s="4">
        <v>3</v>
      </c>
      <c r="D11" s="4"/>
      <c r="E11" s="4">
        <v>0</v>
      </c>
      <c r="F11" s="4">
        <f>SUM(B11:E11)</f>
        <v>3</v>
      </c>
    </row>
    <row r="12" spans="1:6" s="10" customFormat="1" ht="12.75">
      <c r="A12" s="5" t="s">
        <v>9</v>
      </c>
      <c r="B12" s="4">
        <v>0</v>
      </c>
      <c r="C12" s="4">
        <v>2.25</v>
      </c>
      <c r="D12" s="4"/>
      <c r="E12" s="4">
        <v>0</v>
      </c>
      <c r="F12" s="4">
        <f>SUM(B12:E12)</f>
        <v>2.25</v>
      </c>
    </row>
    <row r="13" spans="1:6" s="10" customFormat="1" ht="12.75">
      <c r="A13" s="11" t="s">
        <v>10</v>
      </c>
      <c r="B13" s="8">
        <f>B12/10</f>
        <v>0</v>
      </c>
      <c r="C13" s="8">
        <f>C12/10</f>
        <v>0.225</v>
      </c>
      <c r="D13" s="8">
        <f>D12/10</f>
        <v>0</v>
      </c>
      <c r="E13" s="8">
        <f>E12/10</f>
        <v>0</v>
      </c>
      <c r="F13" s="8">
        <f>F12/10</f>
        <v>0.225</v>
      </c>
    </row>
    <row r="14" spans="1:6" s="10" customFormat="1" ht="38.25">
      <c r="A14" s="3" t="s">
        <v>43</v>
      </c>
      <c r="B14" s="3"/>
      <c r="C14" s="3"/>
      <c r="D14" s="3" t="s">
        <v>44</v>
      </c>
      <c r="E14" s="3"/>
      <c r="F14" s="9"/>
    </row>
    <row r="15" spans="1:6" s="10" customFormat="1" ht="12.75">
      <c r="A15" s="5" t="s">
        <v>8</v>
      </c>
      <c r="B15" s="4"/>
      <c r="C15" s="4">
        <v>0</v>
      </c>
      <c r="D15" s="4">
        <v>1</v>
      </c>
      <c r="E15" s="4"/>
      <c r="F15" s="4">
        <f>SUM(B15:E15)</f>
        <v>1</v>
      </c>
    </row>
    <row r="16" spans="1:6" s="10" customFormat="1" ht="12.75">
      <c r="A16" s="5" t="s">
        <v>9</v>
      </c>
      <c r="B16" s="4"/>
      <c r="C16" s="4">
        <v>0</v>
      </c>
      <c r="D16" s="4">
        <v>1.5</v>
      </c>
      <c r="E16" s="4"/>
      <c r="F16" s="4">
        <f>SUM(B16:E16)</f>
        <v>1.5</v>
      </c>
    </row>
    <row r="17" spans="1:6" s="10" customFormat="1" ht="12.75">
      <c r="A17" s="11" t="s">
        <v>10</v>
      </c>
      <c r="B17" s="8">
        <f>B16/10</f>
        <v>0</v>
      </c>
      <c r="C17" s="8">
        <f>C16/10</f>
        <v>0</v>
      </c>
      <c r="D17" s="8">
        <f>D16/10</f>
        <v>0.15</v>
      </c>
      <c r="E17" s="8">
        <f>E16/10</f>
        <v>0</v>
      </c>
      <c r="F17" s="8">
        <f>F16/10</f>
        <v>0.15</v>
      </c>
    </row>
    <row r="18" spans="1:6" s="10" customFormat="1" ht="38.25">
      <c r="A18" s="3" t="s">
        <v>45</v>
      </c>
      <c r="B18" s="3"/>
      <c r="C18" s="3" t="s">
        <v>46</v>
      </c>
      <c r="D18" s="3"/>
      <c r="E18" s="50" t="s">
        <v>47</v>
      </c>
      <c r="F18" s="9"/>
    </row>
    <row r="19" spans="1:6" s="10" customFormat="1" ht="12.75">
      <c r="A19" s="5" t="s">
        <v>8</v>
      </c>
      <c r="B19" s="4">
        <v>0</v>
      </c>
      <c r="C19" s="4">
        <v>1</v>
      </c>
      <c r="D19" s="4">
        <v>0</v>
      </c>
      <c r="E19" s="4">
        <v>1</v>
      </c>
      <c r="F19" s="4">
        <f>SUM(B19:E19)</f>
        <v>2</v>
      </c>
    </row>
    <row r="20" spans="1:6" s="10" customFormat="1" ht="12.75">
      <c r="A20" s="5" t="s">
        <v>9</v>
      </c>
      <c r="B20" s="4">
        <v>0</v>
      </c>
      <c r="C20" s="4">
        <v>0.75</v>
      </c>
      <c r="D20" s="4">
        <v>0</v>
      </c>
      <c r="E20" s="4">
        <v>1</v>
      </c>
      <c r="F20" s="4">
        <f>SUM(B20:E20)</f>
        <v>1.75</v>
      </c>
    </row>
    <row r="21" spans="1:6" s="10" customFormat="1" ht="12.75">
      <c r="A21" s="11" t="s">
        <v>10</v>
      </c>
      <c r="B21" s="8">
        <f>B20/10</f>
        <v>0</v>
      </c>
      <c r="C21" s="8">
        <f>C20/10</f>
        <v>0.075</v>
      </c>
      <c r="D21" s="8">
        <f>D20/10</f>
        <v>0</v>
      </c>
      <c r="E21" s="8">
        <f>E20/10</f>
        <v>0.1</v>
      </c>
      <c r="F21" s="8">
        <f>F20/10</f>
        <v>0.175</v>
      </c>
    </row>
    <row r="22" spans="1:6" s="10" customFormat="1" ht="63.75">
      <c r="A22" s="3" t="s">
        <v>48</v>
      </c>
      <c r="B22" s="3"/>
      <c r="C22" s="3"/>
      <c r="D22" s="3" t="s">
        <v>49</v>
      </c>
      <c r="E22" s="3"/>
      <c r="F22" s="9"/>
    </row>
    <row r="23" spans="1:6" s="10" customFormat="1" ht="12.75">
      <c r="A23" s="5" t="s">
        <v>8</v>
      </c>
      <c r="B23" s="4"/>
      <c r="C23" s="4">
        <v>0</v>
      </c>
      <c r="D23" s="4">
        <v>3</v>
      </c>
      <c r="E23" s="4">
        <v>0</v>
      </c>
      <c r="F23" s="4">
        <f>SUM(B23:E23)</f>
        <v>3</v>
      </c>
    </row>
    <row r="24" spans="1:6" s="10" customFormat="1" ht="12.75">
      <c r="A24" s="5" t="s">
        <v>9</v>
      </c>
      <c r="B24" s="4"/>
      <c r="C24" s="4">
        <v>0</v>
      </c>
      <c r="D24" s="4">
        <v>3</v>
      </c>
      <c r="E24" s="4">
        <v>0</v>
      </c>
      <c r="F24" s="4">
        <f>SUM(B24:E24)</f>
        <v>3</v>
      </c>
    </row>
    <row r="25" spans="1:6" s="10" customFormat="1" ht="12.75">
      <c r="A25" s="11" t="s">
        <v>10</v>
      </c>
      <c r="B25" s="8">
        <f>B24/10</f>
        <v>0</v>
      </c>
      <c r="C25" s="8">
        <f>C24/10</f>
        <v>0</v>
      </c>
      <c r="D25" s="8">
        <f>D24/10</f>
        <v>0.3</v>
      </c>
      <c r="E25" s="8">
        <f>E24/10</f>
        <v>0</v>
      </c>
      <c r="F25" s="8">
        <f>F24/10</f>
        <v>0.3</v>
      </c>
    </row>
    <row r="26" spans="1:6" s="46" customFormat="1" ht="12.75">
      <c r="A26" s="6" t="s">
        <v>11</v>
      </c>
      <c r="B26" s="6">
        <f aca="true" t="shared" si="0" ref="B26:F28">SUM(B7,B11,B15,B19,B23)</f>
        <v>0</v>
      </c>
      <c r="C26" s="6">
        <f t="shared" si="0"/>
        <v>4</v>
      </c>
      <c r="D26" s="6">
        <f t="shared" si="0"/>
        <v>5</v>
      </c>
      <c r="E26" s="6">
        <f t="shared" si="0"/>
        <v>1</v>
      </c>
      <c r="F26" s="6">
        <f t="shared" si="0"/>
        <v>10</v>
      </c>
    </row>
    <row r="27" spans="1:6" s="46" customFormat="1" ht="12.75">
      <c r="A27" s="6" t="s">
        <v>12</v>
      </c>
      <c r="B27" s="6">
        <f t="shared" si="0"/>
        <v>0</v>
      </c>
      <c r="C27" s="6">
        <f t="shared" si="0"/>
        <v>3</v>
      </c>
      <c r="D27" s="6">
        <f t="shared" si="0"/>
        <v>6</v>
      </c>
      <c r="E27" s="6">
        <f t="shared" si="0"/>
        <v>1</v>
      </c>
      <c r="F27" s="6">
        <f t="shared" si="0"/>
        <v>10</v>
      </c>
    </row>
    <row r="28" spans="1:6" s="46" customFormat="1" ht="12.75">
      <c r="A28" s="6" t="s">
        <v>10</v>
      </c>
      <c r="B28" s="7">
        <f t="shared" si="0"/>
        <v>0</v>
      </c>
      <c r="C28" s="7">
        <f t="shared" si="0"/>
        <v>0.3</v>
      </c>
      <c r="D28" s="7">
        <f t="shared" si="0"/>
        <v>0.6</v>
      </c>
      <c r="E28" s="7">
        <f t="shared" si="0"/>
        <v>0.1</v>
      </c>
      <c r="F28" s="7">
        <f t="shared" si="0"/>
        <v>1</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28"/>
  <sheetViews>
    <sheetView tabSelected="1" zoomScalePageLayoutView="0" workbookViewId="0" topLeftCell="A1">
      <pane ySplit="5" topLeftCell="A6" activePane="bottomLeft" state="frozen"/>
      <selection pane="topLeft" activeCell="A1" sqref="A1"/>
      <selection pane="bottomLeft" activeCell="B35" sqref="B35"/>
    </sheetView>
  </sheetViews>
  <sheetFormatPr defaultColWidth="9.140625" defaultRowHeight="12.75"/>
  <cols>
    <col min="1" max="1" width="16.8515625" style="51" customWidth="1"/>
    <col min="2" max="4" width="18.421875" style="51" customWidth="1"/>
    <col min="5" max="5" width="17.7109375" style="51" customWidth="1"/>
    <col min="6" max="6" width="8.00390625" style="51" bestFit="1" customWidth="1"/>
    <col min="7" max="16384" width="9.140625" style="51" customWidth="1"/>
  </cols>
  <sheetData>
    <row r="1" spans="1:6" ht="12.75">
      <c r="A1" s="65" t="s">
        <v>18</v>
      </c>
      <c r="B1" s="65"/>
      <c r="C1" s="65"/>
      <c r="D1" s="65"/>
      <c r="E1" s="65"/>
      <c r="F1" s="65"/>
    </row>
    <row r="2" spans="1:6" ht="12.75">
      <c r="A2" s="65" t="s">
        <v>17</v>
      </c>
      <c r="B2" s="65"/>
      <c r="C2" s="65"/>
      <c r="D2" s="65"/>
      <c r="E2" s="65"/>
      <c r="F2" s="65"/>
    </row>
    <row r="3" ht="12.75">
      <c r="A3" s="51" t="s">
        <v>0</v>
      </c>
    </row>
    <row r="4" spans="1:6" ht="20.25" customHeight="1">
      <c r="A4" s="14" t="s">
        <v>1</v>
      </c>
      <c r="B4" s="66" t="s">
        <v>2</v>
      </c>
      <c r="C4" s="66" t="s">
        <v>3</v>
      </c>
      <c r="D4" s="66" t="s">
        <v>4</v>
      </c>
      <c r="E4" s="66"/>
      <c r="F4" s="66" t="s">
        <v>5</v>
      </c>
    </row>
    <row r="5" spans="1:6" ht="21.75" customHeight="1">
      <c r="A5" s="52" t="s">
        <v>14</v>
      </c>
      <c r="B5" s="66"/>
      <c r="C5" s="66"/>
      <c r="D5" s="15" t="s">
        <v>6</v>
      </c>
      <c r="E5" s="15" t="s">
        <v>7</v>
      </c>
      <c r="F5" s="66"/>
    </row>
    <row r="6" spans="1:6" ht="25.5">
      <c r="A6" s="53" t="s">
        <v>50</v>
      </c>
      <c r="B6" s="31"/>
      <c r="C6" s="31" t="s">
        <v>51</v>
      </c>
      <c r="D6" s="31"/>
      <c r="E6" s="31"/>
      <c r="F6" s="32"/>
    </row>
    <row r="7" spans="1:6" ht="12.75">
      <c r="A7" s="54" t="s">
        <v>8</v>
      </c>
      <c r="B7" s="33"/>
      <c r="C7" s="33">
        <v>1</v>
      </c>
      <c r="D7" s="33"/>
      <c r="E7" s="33">
        <v>0</v>
      </c>
      <c r="F7" s="33">
        <f>SUM(B7:E7)</f>
        <v>1</v>
      </c>
    </row>
    <row r="8" spans="1:6" ht="12.75">
      <c r="A8" s="54" t="s">
        <v>9</v>
      </c>
      <c r="B8" s="33"/>
      <c r="C8" s="33">
        <v>1</v>
      </c>
      <c r="D8" s="33"/>
      <c r="E8" s="33">
        <v>0</v>
      </c>
      <c r="F8" s="33">
        <f>SUM(B8:E8)</f>
        <v>1</v>
      </c>
    </row>
    <row r="9" spans="1:6" ht="12.75">
      <c r="A9" s="55" t="s">
        <v>10</v>
      </c>
      <c r="B9" s="40">
        <f>B8/10</f>
        <v>0</v>
      </c>
      <c r="C9" s="40">
        <f>C8/10</f>
        <v>0.1</v>
      </c>
      <c r="D9" s="40">
        <f>D8/10</f>
        <v>0</v>
      </c>
      <c r="E9" s="40">
        <f>E8/10</f>
        <v>0</v>
      </c>
      <c r="F9" s="40">
        <f>F8/10</f>
        <v>0.1</v>
      </c>
    </row>
    <row r="10" spans="1:6" ht="45" customHeight="1">
      <c r="A10" s="53" t="s">
        <v>55</v>
      </c>
      <c r="B10" s="31"/>
      <c r="C10" s="56" t="s">
        <v>52</v>
      </c>
      <c r="D10" s="31" t="s">
        <v>53</v>
      </c>
      <c r="E10" s="31"/>
      <c r="F10" s="32"/>
    </row>
    <row r="11" spans="1:6" ht="12.75">
      <c r="A11" s="54" t="s">
        <v>8</v>
      </c>
      <c r="B11" s="33">
        <v>0</v>
      </c>
      <c r="C11" s="33">
        <v>1</v>
      </c>
      <c r="D11" s="33">
        <v>1</v>
      </c>
      <c r="E11" s="33">
        <v>0</v>
      </c>
      <c r="F11" s="33">
        <f>SUM(B11:E11)</f>
        <v>2</v>
      </c>
    </row>
    <row r="12" spans="1:6" ht="12.75">
      <c r="A12" s="54" t="s">
        <v>9</v>
      </c>
      <c r="B12" s="33">
        <v>0</v>
      </c>
      <c r="C12" s="33">
        <v>1</v>
      </c>
      <c r="D12" s="33">
        <v>0.5</v>
      </c>
      <c r="E12" s="33">
        <v>0</v>
      </c>
      <c r="F12" s="33">
        <f>SUM(B12:E12)</f>
        <v>1.5</v>
      </c>
    </row>
    <row r="13" spans="1:6" ht="12.75">
      <c r="A13" s="55" t="s">
        <v>10</v>
      </c>
      <c r="B13" s="40">
        <f>B12/10</f>
        <v>0</v>
      </c>
      <c r="C13" s="40">
        <f>C12/10</f>
        <v>0.1</v>
      </c>
      <c r="D13" s="40">
        <f>D12/10</f>
        <v>0.05</v>
      </c>
      <c r="E13" s="40">
        <f>E12/10</f>
        <v>0</v>
      </c>
      <c r="F13" s="40">
        <f>F12/10</f>
        <v>0.15</v>
      </c>
    </row>
    <row r="14" spans="1:6" ht="63.75">
      <c r="A14" s="57" t="s">
        <v>54</v>
      </c>
      <c r="B14" s="35"/>
      <c r="C14" s="58" t="s">
        <v>56</v>
      </c>
      <c r="D14" s="58" t="s">
        <v>57</v>
      </c>
      <c r="E14" s="58" t="s">
        <v>58</v>
      </c>
      <c r="F14" s="37"/>
    </row>
    <row r="15" spans="1:6" ht="12.75">
      <c r="A15" s="54" t="s">
        <v>8</v>
      </c>
      <c r="B15" s="33"/>
      <c r="C15" s="33">
        <v>2</v>
      </c>
      <c r="D15" s="33">
        <v>1</v>
      </c>
      <c r="E15" s="33">
        <v>1</v>
      </c>
      <c r="F15" s="33">
        <f>SUM(B15:E15)</f>
        <v>4</v>
      </c>
    </row>
    <row r="16" spans="1:6" ht="12.75">
      <c r="A16" s="54" t="s">
        <v>9</v>
      </c>
      <c r="B16" s="33"/>
      <c r="C16" s="33">
        <v>1.5</v>
      </c>
      <c r="D16" s="33">
        <v>1</v>
      </c>
      <c r="E16" s="33">
        <v>1</v>
      </c>
      <c r="F16" s="33">
        <f>SUM(B16:E16)</f>
        <v>3.5</v>
      </c>
    </row>
    <row r="17" spans="1:6" ht="12.75">
      <c r="A17" s="55" t="s">
        <v>10</v>
      </c>
      <c r="B17" s="40">
        <f>B16/10</f>
        <v>0</v>
      </c>
      <c r="C17" s="40">
        <f>C16/10</f>
        <v>0.15</v>
      </c>
      <c r="D17" s="40">
        <f>D16/10</f>
        <v>0.1</v>
      </c>
      <c r="E17" s="40">
        <f>E16/10</f>
        <v>0.1</v>
      </c>
      <c r="F17" s="40">
        <f>F16/10</f>
        <v>0.35</v>
      </c>
    </row>
    <row r="18" spans="1:6" ht="38.25">
      <c r="A18" s="53" t="s">
        <v>59</v>
      </c>
      <c r="B18" s="31"/>
      <c r="C18" s="31"/>
      <c r="D18" s="31" t="s">
        <v>44</v>
      </c>
      <c r="E18" s="31"/>
      <c r="F18" s="32"/>
    </row>
    <row r="19" spans="1:6" ht="12.75">
      <c r="A19" s="54" t="s">
        <v>8</v>
      </c>
      <c r="B19" s="33">
        <v>0</v>
      </c>
      <c r="C19" s="33">
        <v>0</v>
      </c>
      <c r="D19" s="33">
        <v>1</v>
      </c>
      <c r="E19" s="33"/>
      <c r="F19" s="33">
        <f>SUM(B19:E19)</f>
        <v>1</v>
      </c>
    </row>
    <row r="20" spans="1:6" ht="12.75">
      <c r="A20" s="54" t="s">
        <v>9</v>
      </c>
      <c r="B20" s="33">
        <v>0</v>
      </c>
      <c r="C20" s="33">
        <v>0</v>
      </c>
      <c r="D20" s="33">
        <v>1</v>
      </c>
      <c r="E20" s="33"/>
      <c r="F20" s="33">
        <f>SUM(B20:E20)</f>
        <v>1</v>
      </c>
    </row>
    <row r="21" spans="1:6" ht="12.75">
      <c r="A21" s="55" t="s">
        <v>10</v>
      </c>
      <c r="B21" s="40">
        <f>B20/10</f>
        <v>0</v>
      </c>
      <c r="C21" s="40">
        <f>C20/10</f>
        <v>0</v>
      </c>
      <c r="D21" s="40">
        <f>D20/10</f>
        <v>0.1</v>
      </c>
      <c r="E21" s="40">
        <f>E20/10</f>
        <v>0</v>
      </c>
      <c r="F21" s="40">
        <f>F20/10</f>
        <v>0.1</v>
      </c>
    </row>
    <row r="22" spans="1:6" ht="76.5">
      <c r="A22" s="53" t="s">
        <v>60</v>
      </c>
      <c r="B22" s="31"/>
      <c r="C22" s="31" t="s">
        <v>61</v>
      </c>
      <c r="D22" s="31" t="s">
        <v>62</v>
      </c>
      <c r="E22" s="31"/>
      <c r="F22" s="32"/>
    </row>
    <row r="23" spans="1:6" ht="12.75">
      <c r="A23" s="54" t="s">
        <v>8</v>
      </c>
      <c r="B23" s="33"/>
      <c r="C23" s="33">
        <v>1</v>
      </c>
      <c r="D23" s="33">
        <v>2</v>
      </c>
      <c r="E23" s="33">
        <v>0</v>
      </c>
      <c r="F23" s="33">
        <f>SUM(B23:E23)</f>
        <v>3</v>
      </c>
    </row>
    <row r="24" spans="1:6" ht="12.75">
      <c r="A24" s="54" t="s">
        <v>9</v>
      </c>
      <c r="B24" s="33"/>
      <c r="C24" s="33">
        <v>1</v>
      </c>
      <c r="D24" s="33">
        <v>2</v>
      </c>
      <c r="E24" s="33">
        <v>0</v>
      </c>
      <c r="F24" s="33">
        <f>SUM(B24:E24)</f>
        <v>3</v>
      </c>
    </row>
    <row r="25" spans="1:6" ht="12.75">
      <c r="A25" s="55" t="s">
        <v>10</v>
      </c>
      <c r="B25" s="40">
        <f>B24/10</f>
        <v>0</v>
      </c>
      <c r="C25" s="40">
        <f>C24/10</f>
        <v>0.1</v>
      </c>
      <c r="D25" s="40">
        <f>D24/10</f>
        <v>0.2</v>
      </c>
      <c r="E25" s="40">
        <f>E24/10</f>
        <v>0</v>
      </c>
      <c r="F25" s="40">
        <f>F24/10</f>
        <v>0.3</v>
      </c>
    </row>
    <row r="26" spans="1:6" ht="12.75">
      <c r="A26" s="59" t="s">
        <v>11</v>
      </c>
      <c r="B26" s="60">
        <f aca="true" t="shared" si="0" ref="B26:F28">SUM(B7,B11,B15,B19,B23)</f>
        <v>0</v>
      </c>
      <c r="C26" s="60">
        <f t="shared" si="0"/>
        <v>5</v>
      </c>
      <c r="D26" s="60">
        <f t="shared" si="0"/>
        <v>5</v>
      </c>
      <c r="E26" s="60">
        <f t="shared" si="0"/>
        <v>1</v>
      </c>
      <c r="F26" s="60">
        <f t="shared" si="0"/>
        <v>11</v>
      </c>
    </row>
    <row r="27" spans="1:6" ht="12.75">
      <c r="A27" s="59" t="s">
        <v>12</v>
      </c>
      <c r="B27" s="60">
        <f t="shared" si="0"/>
        <v>0</v>
      </c>
      <c r="C27" s="60">
        <f t="shared" si="0"/>
        <v>4.5</v>
      </c>
      <c r="D27" s="60">
        <f t="shared" si="0"/>
        <v>4.5</v>
      </c>
      <c r="E27" s="60">
        <f t="shared" si="0"/>
        <v>1</v>
      </c>
      <c r="F27" s="60">
        <f t="shared" si="0"/>
        <v>10</v>
      </c>
    </row>
    <row r="28" spans="1:6" ht="12.75">
      <c r="A28" s="59" t="s">
        <v>10</v>
      </c>
      <c r="B28" s="61">
        <f t="shared" si="0"/>
        <v>0</v>
      </c>
      <c r="C28" s="61">
        <f t="shared" si="0"/>
        <v>0.44999999999999996</v>
      </c>
      <c r="D28" s="61">
        <f t="shared" si="0"/>
        <v>0.45</v>
      </c>
      <c r="E28" s="61">
        <f t="shared" si="0"/>
        <v>0.1</v>
      </c>
      <c r="F28" s="61">
        <f t="shared" si="0"/>
        <v>1</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5"/>
  <drawing r:id="rId4"/>
  <legacyDrawing r:id="rId3"/>
  <oleObjects>
    <oleObject progId="Equation.DSMT4" shapeId="278274" r:id="rId1"/>
    <oleObject progId="Equation.DSMT4" shapeId="28103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Duong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Ha</dc:creator>
  <cp:keywords/>
  <dc:description/>
  <cp:lastModifiedBy>Huy</cp:lastModifiedBy>
  <cp:lastPrinted>2014-05-13T02:25:16Z</cp:lastPrinted>
  <dcterms:created xsi:type="dcterms:W3CDTF">2013-12-11T01:32:54Z</dcterms:created>
  <dcterms:modified xsi:type="dcterms:W3CDTF">2016-04-12T02:40:04Z</dcterms:modified>
  <cp:category/>
  <cp:version/>
  <cp:contentType/>
  <cp:contentStatus/>
</cp:coreProperties>
</file>